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105" windowHeight="10575"/>
  </bookViews>
  <sheets>
    <sheet name="Vols" sheetId="1" r:id="rId1"/>
    <sheet name="Stats 120th" sheetId="4" r:id="rId2"/>
    <sheet name="AnaBo" sheetId="5" r:id="rId3"/>
    <sheet name="Doc" sheetId="6" r:id="rId4"/>
    <sheet name="Jovi" sheetId="8" r:id="rId5"/>
    <sheet name="KaTZe" sheetId="9" r:id="rId6"/>
    <sheet name="Oslo" sheetId="10" r:id="rId7"/>
    <sheet name="Pouka" sheetId="11" r:id="rId8"/>
    <sheet name="Données" sheetId="2" r:id="rId9"/>
  </sheets>
  <definedNames>
    <definedName name="_xlnm._FilterDatabase" localSheetId="0" hidden="1">Vols!$C$3:$F$106</definedName>
    <definedName name="Créateurs">Données!$A$1:$A$22</definedName>
    <definedName name="Role">Données!$C$1:$C$4</definedName>
    <definedName name="Rôle">Données!$C$1:$C$5</definedName>
    <definedName name="Tache">Données!$C$1:$C$5</definedName>
    <definedName name="Type">Données!$B$1:$B$4</definedName>
  </definedNames>
  <calcPr calcId="124519"/>
</workbook>
</file>

<file path=xl/calcChain.xml><?xml version="1.0" encoding="utf-8"?>
<calcChain xmlns="http://schemas.openxmlformats.org/spreadsheetml/2006/main">
  <c r="L115" i="1"/>
  <c r="L114"/>
  <c r="K107" l="1"/>
  <c r="I108"/>
  <c r="K53"/>
  <c r="K96"/>
  <c r="K92"/>
  <c r="K80"/>
  <c r="K68"/>
  <c r="K38"/>
  <c r="K34"/>
  <c r="K30"/>
  <c r="K22"/>
  <c r="K13"/>
  <c r="K8"/>
  <c r="K4"/>
  <c r="E980" i="2"/>
  <c r="F980"/>
  <c r="G980"/>
  <c r="H980"/>
  <c r="I980"/>
  <c r="J980"/>
  <c r="K980"/>
  <c r="L980"/>
  <c r="M980"/>
  <c r="N980"/>
  <c r="O980"/>
  <c r="P980"/>
  <c r="Q980"/>
  <c r="R980"/>
  <c r="E981"/>
  <c r="F981"/>
  <c r="G981"/>
  <c r="H981"/>
  <c r="I981"/>
  <c r="J981"/>
  <c r="K981"/>
  <c r="L981"/>
  <c r="M981"/>
  <c r="N981"/>
  <c r="O981"/>
  <c r="P981"/>
  <c r="Q981"/>
  <c r="R981"/>
  <c r="E982"/>
  <c r="F982"/>
  <c r="G982"/>
  <c r="H982"/>
  <c r="I982"/>
  <c r="J982"/>
  <c r="K982"/>
  <c r="L982"/>
  <c r="M982"/>
  <c r="N982"/>
  <c r="O982"/>
  <c r="P982"/>
  <c r="Q982"/>
  <c r="R982"/>
  <c r="E983"/>
  <c r="F983"/>
  <c r="G983"/>
  <c r="H983"/>
  <c r="I983"/>
  <c r="J983"/>
  <c r="K983"/>
  <c r="L983"/>
  <c r="M983"/>
  <c r="N983"/>
  <c r="O983"/>
  <c r="P983"/>
  <c r="Q983"/>
  <c r="R983"/>
  <c r="E984"/>
  <c r="F984"/>
  <c r="G984"/>
  <c r="H984"/>
  <c r="I984"/>
  <c r="J984"/>
  <c r="K984"/>
  <c r="L984"/>
  <c r="M984"/>
  <c r="N984"/>
  <c r="O984"/>
  <c r="P984"/>
  <c r="Q984"/>
  <c r="R984"/>
  <c r="E985"/>
  <c r="F985"/>
  <c r="G985"/>
  <c r="H985"/>
  <c r="I985"/>
  <c r="J985"/>
  <c r="K985"/>
  <c r="L985"/>
  <c r="M985"/>
  <c r="N985"/>
  <c r="O985"/>
  <c r="P985"/>
  <c r="Q985"/>
  <c r="R985"/>
  <c r="E986"/>
  <c r="F986"/>
  <c r="G986"/>
  <c r="H986"/>
  <c r="I986"/>
  <c r="J986"/>
  <c r="K986"/>
  <c r="L986"/>
  <c r="M986"/>
  <c r="N986"/>
  <c r="O986"/>
  <c r="P986"/>
  <c r="Q986"/>
  <c r="R986"/>
  <c r="E987"/>
  <c r="F987"/>
  <c r="G987"/>
  <c r="H987"/>
  <c r="I987"/>
  <c r="J987"/>
  <c r="K987"/>
  <c r="L987"/>
  <c r="M987"/>
  <c r="N987"/>
  <c r="O987"/>
  <c r="P987"/>
  <c r="Q987"/>
  <c r="R987"/>
  <c r="E988"/>
  <c r="F988"/>
  <c r="G988"/>
  <c r="H988"/>
  <c r="I988"/>
  <c r="J988"/>
  <c r="K988"/>
  <c r="L988"/>
  <c r="M988"/>
  <c r="N988"/>
  <c r="O988"/>
  <c r="P988"/>
  <c r="Q988"/>
  <c r="R988"/>
  <c r="E989"/>
  <c r="F989"/>
  <c r="G989"/>
  <c r="H989"/>
  <c r="I989"/>
  <c r="J989"/>
  <c r="K989"/>
  <c r="L989"/>
  <c r="M989"/>
  <c r="N989"/>
  <c r="O989"/>
  <c r="P989"/>
  <c r="Q989"/>
  <c r="R989"/>
  <c r="E990"/>
  <c r="F990"/>
  <c r="G990"/>
  <c r="H990"/>
  <c r="I990"/>
  <c r="J990"/>
  <c r="K990"/>
  <c r="L990"/>
  <c r="M990"/>
  <c r="N990"/>
  <c r="O990"/>
  <c r="P990"/>
  <c r="Q990"/>
  <c r="R990"/>
  <c r="E991"/>
  <c r="F991"/>
  <c r="G991"/>
  <c r="H991"/>
  <c r="I991"/>
  <c r="J991"/>
  <c r="K991"/>
  <c r="L991"/>
  <c r="M991"/>
  <c r="N991"/>
  <c r="O991"/>
  <c r="P991"/>
  <c r="Q991"/>
  <c r="R991"/>
  <c r="E992"/>
  <c r="F992"/>
  <c r="G992"/>
  <c r="H992"/>
  <c r="I992"/>
  <c r="J992"/>
  <c r="K992"/>
  <c r="L992"/>
  <c r="M992"/>
  <c r="N992"/>
  <c r="O992"/>
  <c r="P992"/>
  <c r="Q992"/>
  <c r="R992"/>
  <c r="E993"/>
  <c r="F993"/>
  <c r="G993"/>
  <c r="H993"/>
  <c r="I993"/>
  <c r="J993"/>
  <c r="K993"/>
  <c r="L993"/>
  <c r="M993"/>
  <c r="N993"/>
  <c r="O993"/>
  <c r="P993"/>
  <c r="Q993"/>
  <c r="R993"/>
  <c r="E994"/>
  <c r="F994"/>
  <c r="G994"/>
  <c r="H994"/>
  <c r="I994"/>
  <c r="J994"/>
  <c r="K994"/>
  <c r="L994"/>
  <c r="M994"/>
  <c r="N994"/>
  <c r="O994"/>
  <c r="P994"/>
  <c r="Q994"/>
  <c r="R994"/>
  <c r="E995"/>
  <c r="F995"/>
  <c r="G995"/>
  <c r="H995"/>
  <c r="I995"/>
  <c r="J995"/>
  <c r="K995"/>
  <c r="L995"/>
  <c r="M995"/>
  <c r="N995"/>
  <c r="O995"/>
  <c r="P995"/>
  <c r="Q995"/>
  <c r="R995"/>
  <c r="E996"/>
  <c r="F996"/>
  <c r="G996"/>
  <c r="H996"/>
  <c r="I996"/>
  <c r="J996"/>
  <c r="K996"/>
  <c r="L996"/>
  <c r="M996"/>
  <c r="N996"/>
  <c r="O996"/>
  <c r="P996"/>
  <c r="Q996"/>
  <c r="R996"/>
  <c r="E997"/>
  <c r="F997"/>
  <c r="G997"/>
  <c r="H997"/>
  <c r="I997"/>
  <c r="J997"/>
  <c r="K997"/>
  <c r="L997"/>
  <c r="M997"/>
  <c r="N997"/>
  <c r="O997"/>
  <c r="P997"/>
  <c r="Q997"/>
  <c r="R997"/>
  <c r="E998"/>
  <c r="F998"/>
  <c r="G998"/>
  <c r="H998"/>
  <c r="I998"/>
  <c r="J998"/>
  <c r="K998"/>
  <c r="L998"/>
  <c r="M998"/>
  <c r="N998"/>
  <c r="O998"/>
  <c r="P998"/>
  <c r="Q998"/>
  <c r="R998"/>
  <c r="E999"/>
  <c r="F999"/>
  <c r="G999"/>
  <c r="H999"/>
  <c r="I999"/>
  <c r="J999"/>
  <c r="K999"/>
  <c r="L999"/>
  <c r="M999"/>
  <c r="N999"/>
  <c r="O999"/>
  <c r="P999"/>
  <c r="Q999"/>
  <c r="R999"/>
  <c r="E1000"/>
  <c r="F1000"/>
  <c r="G1000"/>
  <c r="H1000"/>
  <c r="I1000"/>
  <c r="J1000"/>
  <c r="K1000"/>
  <c r="L1000"/>
  <c r="M1000"/>
  <c r="N1000"/>
  <c r="O1000"/>
  <c r="P1000"/>
  <c r="Q1000"/>
  <c r="R1000"/>
  <c r="E1001"/>
  <c r="F1001"/>
  <c r="G1001"/>
  <c r="H1001"/>
  <c r="I1001"/>
  <c r="J1001"/>
  <c r="K1001"/>
  <c r="L1001"/>
  <c r="M1001"/>
  <c r="N1001"/>
  <c r="O1001"/>
  <c r="P1001"/>
  <c r="Q1001"/>
  <c r="R1001"/>
  <c r="E1002"/>
  <c r="F1002"/>
  <c r="G1002"/>
  <c r="H1002"/>
  <c r="I1002"/>
  <c r="J1002"/>
  <c r="K1002"/>
  <c r="L1002"/>
  <c r="M1002"/>
  <c r="N1002"/>
  <c r="O1002"/>
  <c r="P1002"/>
  <c r="Q1002"/>
  <c r="R1002"/>
  <c r="E1003"/>
  <c r="F1003"/>
  <c r="G1003"/>
  <c r="H1003"/>
  <c r="I1003"/>
  <c r="J1003"/>
  <c r="K1003"/>
  <c r="L1003"/>
  <c r="M1003"/>
  <c r="N1003"/>
  <c r="O1003"/>
  <c r="P1003"/>
  <c r="Q1003"/>
  <c r="R1003"/>
  <c r="E1004"/>
  <c r="F1004"/>
  <c r="G1004"/>
  <c r="H1004"/>
  <c r="I1004"/>
  <c r="J1004"/>
  <c r="K1004"/>
  <c r="L1004"/>
  <c r="M1004"/>
  <c r="N1004"/>
  <c r="O1004"/>
  <c r="P1004"/>
  <c r="Q1004"/>
  <c r="R1004"/>
  <c r="E1005"/>
  <c r="F1005"/>
  <c r="G1005"/>
  <c r="H1005"/>
  <c r="I1005"/>
  <c r="J1005"/>
  <c r="K1005"/>
  <c r="L1005"/>
  <c r="M1005"/>
  <c r="N1005"/>
  <c r="O1005"/>
  <c r="P1005"/>
  <c r="Q1005"/>
  <c r="R1005"/>
  <c r="E1006"/>
  <c r="F1006"/>
  <c r="G1006"/>
  <c r="H1006"/>
  <c r="I1006"/>
  <c r="J1006"/>
  <c r="K1006"/>
  <c r="L1006"/>
  <c r="M1006"/>
  <c r="N1006"/>
  <c r="O1006"/>
  <c r="P1006"/>
  <c r="Q1006"/>
  <c r="R1006"/>
  <c r="E1007"/>
  <c r="F1007"/>
  <c r="G1007"/>
  <c r="H1007"/>
  <c r="I1007"/>
  <c r="J1007"/>
  <c r="K1007"/>
  <c r="L1007"/>
  <c r="M1007"/>
  <c r="N1007"/>
  <c r="O1007"/>
  <c r="P1007"/>
  <c r="Q1007"/>
  <c r="R1007"/>
  <c r="E1008"/>
  <c r="F1008"/>
  <c r="G1008"/>
  <c r="H1008"/>
  <c r="I1008"/>
  <c r="J1008"/>
  <c r="K1008"/>
  <c r="L1008"/>
  <c r="M1008"/>
  <c r="N1008"/>
  <c r="O1008"/>
  <c r="P1008"/>
  <c r="Q1008"/>
  <c r="R1008"/>
  <c r="E1009"/>
  <c r="F1009"/>
  <c r="G1009"/>
  <c r="H1009"/>
  <c r="I1009"/>
  <c r="J1009"/>
  <c r="K1009"/>
  <c r="L1009"/>
  <c r="M1009"/>
  <c r="N1009"/>
  <c r="O1009"/>
  <c r="P1009"/>
  <c r="Q1009"/>
  <c r="R1009"/>
  <c r="E1010"/>
  <c r="F1010"/>
  <c r="G1010"/>
  <c r="H1010"/>
  <c r="I1010"/>
  <c r="J1010"/>
  <c r="K1010"/>
  <c r="L1010"/>
  <c r="M1010"/>
  <c r="N1010"/>
  <c r="O1010"/>
  <c r="P1010"/>
  <c r="Q1010"/>
  <c r="R1010"/>
  <c r="E1011"/>
  <c r="F1011"/>
  <c r="G1011"/>
  <c r="H1011"/>
  <c r="I1011"/>
  <c r="J1011"/>
  <c r="K1011"/>
  <c r="L1011"/>
  <c r="M1011"/>
  <c r="N1011"/>
  <c r="O1011"/>
  <c r="P1011"/>
  <c r="Q1011"/>
  <c r="R1011"/>
  <c r="E1012"/>
  <c r="F1012"/>
  <c r="G1012"/>
  <c r="H1012"/>
  <c r="I1012"/>
  <c r="J1012"/>
  <c r="K1012"/>
  <c r="L1012"/>
  <c r="M1012"/>
  <c r="N1012"/>
  <c r="O1012"/>
  <c r="P1012"/>
  <c r="Q1012"/>
  <c r="R1012"/>
  <c r="E1013"/>
  <c r="F1013"/>
  <c r="G1013"/>
  <c r="H1013"/>
  <c r="I1013"/>
  <c r="J1013"/>
  <c r="K1013"/>
  <c r="L1013"/>
  <c r="M1013"/>
  <c r="N1013"/>
  <c r="O1013"/>
  <c r="P1013"/>
  <c r="Q1013"/>
  <c r="R1013"/>
  <c r="E1014"/>
  <c r="F1014"/>
  <c r="G1014"/>
  <c r="H1014"/>
  <c r="I1014"/>
  <c r="J1014"/>
  <c r="K1014"/>
  <c r="L1014"/>
  <c r="M1014"/>
  <c r="N1014"/>
  <c r="O1014"/>
  <c r="P1014"/>
  <c r="Q1014"/>
  <c r="R1014"/>
  <c r="E1015"/>
  <c r="F1015"/>
  <c r="G1015"/>
  <c r="H1015"/>
  <c r="I1015"/>
  <c r="J1015"/>
  <c r="K1015"/>
  <c r="L1015"/>
  <c r="M1015"/>
  <c r="N1015"/>
  <c r="O1015"/>
  <c r="P1015"/>
  <c r="Q1015"/>
  <c r="R1015"/>
  <c r="E1016"/>
  <c r="F1016"/>
  <c r="G1016"/>
  <c r="H1016"/>
  <c r="I1016"/>
  <c r="J1016"/>
  <c r="K1016"/>
  <c r="L1016"/>
  <c r="M1016"/>
  <c r="N1016"/>
  <c r="O1016"/>
  <c r="P1016"/>
  <c r="Q1016"/>
  <c r="R1016"/>
  <c r="E1017"/>
  <c r="F1017"/>
  <c r="G1017"/>
  <c r="H1017"/>
  <c r="I1017"/>
  <c r="J1017"/>
  <c r="K1017"/>
  <c r="L1017"/>
  <c r="M1017"/>
  <c r="N1017"/>
  <c r="O1017"/>
  <c r="P1017"/>
  <c r="Q1017"/>
  <c r="R1017"/>
  <c r="E1018"/>
  <c r="F1018"/>
  <c r="G1018"/>
  <c r="H1018"/>
  <c r="I1018"/>
  <c r="J1018"/>
  <c r="K1018"/>
  <c r="L1018"/>
  <c r="M1018"/>
  <c r="N1018"/>
  <c r="O1018"/>
  <c r="P1018"/>
  <c r="Q1018"/>
  <c r="R1018"/>
  <c r="E1019"/>
  <c r="F1019"/>
  <c r="G1019"/>
  <c r="H1019"/>
  <c r="I1019"/>
  <c r="J1019"/>
  <c r="K1019"/>
  <c r="L1019"/>
  <c r="M1019"/>
  <c r="N1019"/>
  <c r="O1019"/>
  <c r="P1019"/>
  <c r="Q1019"/>
  <c r="R1019"/>
  <c r="E1020"/>
  <c r="F1020"/>
  <c r="G1020"/>
  <c r="H1020"/>
  <c r="I1020"/>
  <c r="J1020"/>
  <c r="K1020"/>
  <c r="L1020"/>
  <c r="M1020"/>
  <c r="N1020"/>
  <c r="O1020"/>
  <c r="P1020"/>
  <c r="Q1020"/>
  <c r="R1020"/>
  <c r="E1021"/>
  <c r="F1021"/>
  <c r="G1021"/>
  <c r="H1021"/>
  <c r="I1021"/>
  <c r="J1021"/>
  <c r="K1021"/>
  <c r="L1021"/>
  <c r="M1021"/>
  <c r="N1021"/>
  <c r="O1021"/>
  <c r="P1021"/>
  <c r="Q1021"/>
  <c r="R1021"/>
  <c r="E1022"/>
  <c r="F1022"/>
  <c r="G1022"/>
  <c r="H1022"/>
  <c r="I1022"/>
  <c r="J1022"/>
  <c r="K1022"/>
  <c r="L1022"/>
  <c r="M1022"/>
  <c r="N1022"/>
  <c r="O1022"/>
  <c r="P1022"/>
  <c r="Q1022"/>
  <c r="R1022"/>
  <c r="E1023"/>
  <c r="F1023"/>
  <c r="G1023"/>
  <c r="H1023"/>
  <c r="I1023"/>
  <c r="J1023"/>
  <c r="K1023"/>
  <c r="L1023"/>
  <c r="M1023"/>
  <c r="N1023"/>
  <c r="O1023"/>
  <c r="P1023"/>
  <c r="Q1023"/>
  <c r="R1023"/>
  <c r="E1024"/>
  <c r="F1024"/>
  <c r="G1024"/>
  <c r="H1024"/>
  <c r="I1024"/>
  <c r="J1024"/>
  <c r="K1024"/>
  <c r="L1024"/>
  <c r="M1024"/>
  <c r="N1024"/>
  <c r="O1024"/>
  <c r="P1024"/>
  <c r="Q1024"/>
  <c r="R1024"/>
  <c r="E1025"/>
  <c r="F1025"/>
  <c r="G1025"/>
  <c r="H1025"/>
  <c r="I1025"/>
  <c r="J1025"/>
  <c r="K1025"/>
  <c r="L1025"/>
  <c r="M1025"/>
  <c r="N1025"/>
  <c r="O1025"/>
  <c r="P1025"/>
  <c r="Q1025"/>
  <c r="R1025"/>
  <c r="E1026"/>
  <c r="F1026"/>
  <c r="G1026"/>
  <c r="H1026"/>
  <c r="I1026"/>
  <c r="J1026"/>
  <c r="K1026"/>
  <c r="L1026"/>
  <c r="M1026"/>
  <c r="N1026"/>
  <c r="O1026"/>
  <c r="P1026"/>
  <c r="Q1026"/>
  <c r="R1026"/>
  <c r="E1027"/>
  <c r="F1027"/>
  <c r="G1027"/>
  <c r="H1027"/>
  <c r="I1027"/>
  <c r="J1027"/>
  <c r="K1027"/>
  <c r="L1027"/>
  <c r="M1027"/>
  <c r="N1027"/>
  <c r="O1027"/>
  <c r="P1027"/>
  <c r="Q1027"/>
  <c r="R1027"/>
  <c r="E1028"/>
  <c r="F1028"/>
  <c r="G1028"/>
  <c r="H1028"/>
  <c r="I1028"/>
  <c r="J1028"/>
  <c r="K1028"/>
  <c r="L1028"/>
  <c r="M1028"/>
  <c r="N1028"/>
  <c r="O1028"/>
  <c r="P1028"/>
  <c r="Q1028"/>
  <c r="R1028"/>
  <c r="E1029"/>
  <c r="F1029"/>
  <c r="G1029"/>
  <c r="H1029"/>
  <c r="I1029"/>
  <c r="J1029"/>
  <c r="K1029"/>
  <c r="L1029"/>
  <c r="M1029"/>
  <c r="N1029"/>
  <c r="O1029"/>
  <c r="P1029"/>
  <c r="Q1029"/>
  <c r="R1029"/>
  <c r="E1030"/>
  <c r="F1030"/>
  <c r="G1030"/>
  <c r="H1030"/>
  <c r="I1030"/>
  <c r="J1030"/>
  <c r="K1030"/>
  <c r="L1030"/>
  <c r="M1030"/>
  <c r="N1030"/>
  <c r="O1030"/>
  <c r="P1030"/>
  <c r="Q1030"/>
  <c r="R1030"/>
  <c r="E1031"/>
  <c r="F1031"/>
  <c r="G1031"/>
  <c r="H1031"/>
  <c r="I1031"/>
  <c r="J1031"/>
  <c r="K1031"/>
  <c r="L1031"/>
  <c r="M1031"/>
  <c r="N1031"/>
  <c r="O1031"/>
  <c r="P1031"/>
  <c r="Q1031"/>
  <c r="R1031"/>
  <c r="E1032"/>
  <c r="F1032"/>
  <c r="G1032"/>
  <c r="H1032"/>
  <c r="I1032"/>
  <c r="J1032"/>
  <c r="K1032"/>
  <c r="L1032"/>
  <c r="M1032"/>
  <c r="N1032"/>
  <c r="O1032"/>
  <c r="P1032"/>
  <c r="Q1032"/>
  <c r="R1032"/>
  <c r="E1033"/>
  <c r="F1033"/>
  <c r="G1033"/>
  <c r="H1033"/>
  <c r="I1033"/>
  <c r="J1033"/>
  <c r="K1033"/>
  <c r="L1033"/>
  <c r="M1033"/>
  <c r="N1033"/>
  <c r="O1033"/>
  <c r="P1033"/>
  <c r="Q1033"/>
  <c r="R1033"/>
  <c r="E1034"/>
  <c r="F1034"/>
  <c r="G1034"/>
  <c r="H1034"/>
  <c r="I1034"/>
  <c r="J1034"/>
  <c r="K1034"/>
  <c r="L1034"/>
  <c r="M1034"/>
  <c r="N1034"/>
  <c r="O1034"/>
  <c r="P1034"/>
  <c r="Q1034"/>
  <c r="R1034"/>
  <c r="E1035"/>
  <c r="F1035"/>
  <c r="G1035"/>
  <c r="H1035"/>
  <c r="I1035"/>
  <c r="J1035"/>
  <c r="K1035"/>
  <c r="L1035"/>
  <c r="M1035"/>
  <c r="N1035"/>
  <c r="O1035"/>
  <c r="P1035"/>
  <c r="Q1035"/>
  <c r="R1035"/>
  <c r="E1036"/>
  <c r="F1036"/>
  <c r="G1036"/>
  <c r="H1036"/>
  <c r="I1036"/>
  <c r="J1036"/>
  <c r="K1036"/>
  <c r="L1036"/>
  <c r="M1036"/>
  <c r="N1036"/>
  <c r="O1036"/>
  <c r="P1036"/>
  <c r="Q1036"/>
  <c r="R1036"/>
  <c r="E1037"/>
  <c r="F1037"/>
  <c r="G1037"/>
  <c r="H1037"/>
  <c r="I1037"/>
  <c r="J1037"/>
  <c r="K1037"/>
  <c r="L1037"/>
  <c r="M1037"/>
  <c r="N1037"/>
  <c r="O1037"/>
  <c r="P1037"/>
  <c r="Q1037"/>
  <c r="R1037"/>
  <c r="E1038"/>
  <c r="F1038"/>
  <c r="G1038"/>
  <c r="H1038"/>
  <c r="I1038"/>
  <c r="J1038"/>
  <c r="K1038"/>
  <c r="L1038"/>
  <c r="M1038"/>
  <c r="N1038"/>
  <c r="O1038"/>
  <c r="P1038"/>
  <c r="Q1038"/>
  <c r="R1038"/>
  <c r="E1039"/>
  <c r="F1039"/>
  <c r="G1039"/>
  <c r="H1039"/>
  <c r="I1039"/>
  <c r="J1039"/>
  <c r="K1039"/>
  <c r="L1039"/>
  <c r="M1039"/>
  <c r="N1039"/>
  <c r="O1039"/>
  <c r="P1039"/>
  <c r="Q1039"/>
  <c r="R1039"/>
  <c r="E1040"/>
  <c r="F1040"/>
  <c r="G1040"/>
  <c r="H1040"/>
  <c r="I1040"/>
  <c r="J1040"/>
  <c r="K1040"/>
  <c r="L1040"/>
  <c r="M1040"/>
  <c r="N1040"/>
  <c r="O1040"/>
  <c r="P1040"/>
  <c r="Q1040"/>
  <c r="R1040"/>
  <c r="E1041"/>
  <c r="F1041"/>
  <c r="G1041"/>
  <c r="H1041"/>
  <c r="I1041"/>
  <c r="J1041"/>
  <c r="K1041"/>
  <c r="L1041"/>
  <c r="M1041"/>
  <c r="N1041"/>
  <c r="O1041"/>
  <c r="P1041"/>
  <c r="Q1041"/>
  <c r="R1041"/>
  <c r="E1042"/>
  <c r="F1042"/>
  <c r="G1042"/>
  <c r="H1042"/>
  <c r="I1042"/>
  <c r="J1042"/>
  <c r="K1042"/>
  <c r="L1042"/>
  <c r="M1042"/>
  <c r="N1042"/>
  <c r="O1042"/>
  <c r="P1042"/>
  <c r="Q1042"/>
  <c r="R1042"/>
  <c r="E1043"/>
  <c r="F1043"/>
  <c r="G1043"/>
  <c r="H1043"/>
  <c r="I1043"/>
  <c r="J1043"/>
  <c r="K1043"/>
  <c r="L1043"/>
  <c r="M1043"/>
  <c r="N1043"/>
  <c r="O1043"/>
  <c r="P1043"/>
  <c r="Q1043"/>
  <c r="R1043"/>
  <c r="E1044"/>
  <c r="F1044"/>
  <c r="G1044"/>
  <c r="H1044"/>
  <c r="I1044"/>
  <c r="J1044"/>
  <c r="K1044"/>
  <c r="L1044"/>
  <c r="M1044"/>
  <c r="N1044"/>
  <c r="O1044"/>
  <c r="P1044"/>
  <c r="Q1044"/>
  <c r="R1044"/>
  <c r="E1045"/>
  <c r="F1045"/>
  <c r="G1045"/>
  <c r="H1045"/>
  <c r="I1045"/>
  <c r="J1045"/>
  <c r="K1045"/>
  <c r="L1045"/>
  <c r="M1045"/>
  <c r="N1045"/>
  <c r="O1045"/>
  <c r="P1045"/>
  <c r="Q1045"/>
  <c r="R1045"/>
  <c r="E1046"/>
  <c r="F1046"/>
  <c r="G1046"/>
  <c r="H1046"/>
  <c r="I1046"/>
  <c r="J1046"/>
  <c r="K1046"/>
  <c r="L1046"/>
  <c r="M1046"/>
  <c r="N1046"/>
  <c r="O1046"/>
  <c r="P1046"/>
  <c r="Q1046"/>
  <c r="R1046"/>
  <c r="E1047"/>
  <c r="F1047"/>
  <c r="G1047"/>
  <c r="H1047"/>
  <c r="I1047"/>
  <c r="J1047"/>
  <c r="K1047"/>
  <c r="L1047"/>
  <c r="M1047"/>
  <c r="N1047"/>
  <c r="O1047"/>
  <c r="P1047"/>
  <c r="Q1047"/>
  <c r="R1047"/>
  <c r="E1048"/>
  <c r="F1048"/>
  <c r="G1048"/>
  <c r="H1048"/>
  <c r="I1048"/>
  <c r="J1048"/>
  <c r="K1048"/>
  <c r="L1048"/>
  <c r="M1048"/>
  <c r="N1048"/>
  <c r="O1048"/>
  <c r="P1048"/>
  <c r="Q1048"/>
  <c r="R1048"/>
  <c r="E1049"/>
  <c r="F1049"/>
  <c r="G1049"/>
  <c r="H1049"/>
  <c r="I1049"/>
  <c r="J1049"/>
  <c r="K1049"/>
  <c r="L1049"/>
  <c r="M1049"/>
  <c r="N1049"/>
  <c r="O1049"/>
  <c r="P1049"/>
  <c r="Q1049"/>
  <c r="R1049"/>
  <c r="E1050"/>
  <c r="F1050"/>
  <c r="G1050"/>
  <c r="H1050"/>
  <c r="I1050"/>
  <c r="J1050"/>
  <c r="K1050"/>
  <c r="L1050"/>
  <c r="M1050"/>
  <c r="N1050"/>
  <c r="O1050"/>
  <c r="P1050"/>
  <c r="Q1050"/>
  <c r="R1050"/>
  <c r="E1051"/>
  <c r="F1051"/>
  <c r="G1051"/>
  <c r="H1051"/>
  <c r="I1051"/>
  <c r="J1051"/>
  <c r="K1051"/>
  <c r="L1051"/>
  <c r="M1051"/>
  <c r="N1051"/>
  <c r="O1051"/>
  <c r="P1051"/>
  <c r="Q1051"/>
  <c r="R1051"/>
  <c r="E1052"/>
  <c r="F1052"/>
  <c r="G1052"/>
  <c r="H1052"/>
  <c r="I1052"/>
  <c r="J1052"/>
  <c r="K1052"/>
  <c r="L1052"/>
  <c r="M1052"/>
  <c r="N1052"/>
  <c r="O1052"/>
  <c r="P1052"/>
  <c r="Q1052"/>
  <c r="R1052"/>
  <c r="E1053"/>
  <c r="F1053"/>
  <c r="G1053"/>
  <c r="H1053"/>
  <c r="I1053"/>
  <c r="J1053"/>
  <c r="K1053"/>
  <c r="L1053"/>
  <c r="M1053"/>
  <c r="N1053"/>
  <c r="O1053"/>
  <c r="P1053"/>
  <c r="Q1053"/>
  <c r="R1053"/>
  <c r="E1054"/>
  <c r="F1054"/>
  <c r="G1054"/>
  <c r="H1054"/>
  <c r="I1054"/>
  <c r="J1054"/>
  <c r="K1054"/>
  <c r="L1054"/>
  <c r="M1054"/>
  <c r="N1054"/>
  <c r="O1054"/>
  <c r="P1054"/>
  <c r="Q1054"/>
  <c r="R1054"/>
  <c r="E1055"/>
  <c r="F1055"/>
  <c r="G1055"/>
  <c r="H1055"/>
  <c r="I1055"/>
  <c r="J1055"/>
  <c r="K1055"/>
  <c r="L1055"/>
  <c r="M1055"/>
  <c r="N1055"/>
  <c r="O1055"/>
  <c r="P1055"/>
  <c r="Q1055"/>
  <c r="R1055"/>
  <c r="E1056"/>
  <c r="F1056"/>
  <c r="G1056"/>
  <c r="H1056"/>
  <c r="I1056"/>
  <c r="J1056"/>
  <c r="K1056"/>
  <c r="L1056"/>
  <c r="M1056"/>
  <c r="N1056"/>
  <c r="O1056"/>
  <c r="P1056"/>
  <c r="Q1056"/>
  <c r="R1056"/>
  <c r="E1057"/>
  <c r="F1057"/>
  <c r="G1057"/>
  <c r="H1057"/>
  <c r="I1057"/>
  <c r="J1057"/>
  <c r="K1057"/>
  <c r="L1057"/>
  <c r="M1057"/>
  <c r="N1057"/>
  <c r="O1057"/>
  <c r="P1057"/>
  <c r="Q1057"/>
  <c r="R1057"/>
  <c r="E1058"/>
  <c r="F1058"/>
  <c r="G1058"/>
  <c r="H1058"/>
  <c r="I1058"/>
  <c r="J1058"/>
  <c r="K1058"/>
  <c r="L1058"/>
  <c r="M1058"/>
  <c r="N1058"/>
  <c r="O1058"/>
  <c r="P1058"/>
  <c r="Q1058"/>
  <c r="R1058"/>
  <c r="E1059"/>
  <c r="F1059"/>
  <c r="G1059"/>
  <c r="H1059"/>
  <c r="I1059"/>
  <c r="J1059"/>
  <c r="K1059"/>
  <c r="L1059"/>
  <c r="M1059"/>
  <c r="N1059"/>
  <c r="O1059"/>
  <c r="P1059"/>
  <c r="Q1059"/>
  <c r="R1059"/>
  <c r="E1060"/>
  <c r="F1060"/>
  <c r="G1060"/>
  <c r="H1060"/>
  <c r="I1060"/>
  <c r="J1060"/>
  <c r="K1060"/>
  <c r="L1060"/>
  <c r="M1060"/>
  <c r="N1060"/>
  <c r="O1060"/>
  <c r="P1060"/>
  <c r="Q1060"/>
  <c r="R1060"/>
  <c r="E1061"/>
  <c r="F1061"/>
  <c r="G1061"/>
  <c r="H1061"/>
  <c r="I1061"/>
  <c r="J1061"/>
  <c r="K1061"/>
  <c r="L1061"/>
  <c r="M1061"/>
  <c r="N1061"/>
  <c r="O1061"/>
  <c r="P1061"/>
  <c r="Q1061"/>
  <c r="R1061"/>
  <c r="E1062"/>
  <c r="F1062"/>
  <c r="G1062"/>
  <c r="H1062"/>
  <c r="I1062"/>
  <c r="J1062"/>
  <c r="K1062"/>
  <c r="L1062"/>
  <c r="M1062"/>
  <c r="N1062"/>
  <c r="O1062"/>
  <c r="P1062"/>
  <c r="Q1062"/>
  <c r="R1062"/>
  <c r="E1063"/>
  <c r="F1063"/>
  <c r="G1063"/>
  <c r="H1063"/>
  <c r="I1063"/>
  <c r="J1063"/>
  <c r="K1063"/>
  <c r="L1063"/>
  <c r="M1063"/>
  <c r="N1063"/>
  <c r="O1063"/>
  <c r="P1063"/>
  <c r="Q1063"/>
  <c r="R1063"/>
  <c r="E1064"/>
  <c r="F1064"/>
  <c r="G1064"/>
  <c r="H1064"/>
  <c r="I1064"/>
  <c r="J1064"/>
  <c r="K1064"/>
  <c r="L1064"/>
  <c r="M1064"/>
  <c r="N1064"/>
  <c r="O1064"/>
  <c r="P1064"/>
  <c r="Q1064"/>
  <c r="R1064"/>
  <c r="E1065"/>
  <c r="F1065"/>
  <c r="G1065"/>
  <c r="H1065"/>
  <c r="I1065"/>
  <c r="J1065"/>
  <c r="K1065"/>
  <c r="L1065"/>
  <c r="M1065"/>
  <c r="N1065"/>
  <c r="O1065"/>
  <c r="P1065"/>
  <c r="Q1065"/>
  <c r="R1065"/>
  <c r="E1066"/>
  <c r="F1066"/>
  <c r="G1066"/>
  <c r="H1066"/>
  <c r="I1066"/>
  <c r="J1066"/>
  <c r="K1066"/>
  <c r="L1066"/>
  <c r="M1066"/>
  <c r="N1066"/>
  <c r="O1066"/>
  <c r="P1066"/>
  <c r="Q1066"/>
  <c r="R1066"/>
  <c r="E1067"/>
  <c r="F1067"/>
  <c r="G1067"/>
  <c r="H1067"/>
  <c r="I1067"/>
  <c r="J1067"/>
  <c r="K1067"/>
  <c r="L1067"/>
  <c r="M1067"/>
  <c r="N1067"/>
  <c r="O1067"/>
  <c r="P1067"/>
  <c r="Q1067"/>
  <c r="R1067"/>
  <c r="E1068"/>
  <c r="F1068"/>
  <c r="G1068"/>
  <c r="H1068"/>
  <c r="I1068"/>
  <c r="J1068"/>
  <c r="K1068"/>
  <c r="L1068"/>
  <c r="M1068"/>
  <c r="N1068"/>
  <c r="O1068"/>
  <c r="P1068"/>
  <c r="Q1068"/>
  <c r="R1068"/>
  <c r="E1069"/>
  <c r="F1069"/>
  <c r="G1069"/>
  <c r="H1069"/>
  <c r="I1069"/>
  <c r="J1069"/>
  <c r="K1069"/>
  <c r="L1069"/>
  <c r="M1069"/>
  <c r="N1069"/>
  <c r="O1069"/>
  <c r="P1069"/>
  <c r="Q1069"/>
  <c r="R1069"/>
  <c r="E1070"/>
  <c r="F1070"/>
  <c r="G1070"/>
  <c r="H1070"/>
  <c r="I1070"/>
  <c r="J1070"/>
  <c r="K1070"/>
  <c r="L1070"/>
  <c r="M1070"/>
  <c r="N1070"/>
  <c r="O1070"/>
  <c r="P1070"/>
  <c r="Q1070"/>
  <c r="R1070"/>
  <c r="E1071"/>
  <c r="F1071"/>
  <c r="G1071"/>
  <c r="H1071"/>
  <c r="I1071"/>
  <c r="J1071"/>
  <c r="K1071"/>
  <c r="L1071"/>
  <c r="M1071"/>
  <c r="N1071"/>
  <c r="O1071"/>
  <c r="P1071"/>
  <c r="Q1071"/>
  <c r="R1071"/>
  <c r="E1072"/>
  <c r="F1072"/>
  <c r="G1072"/>
  <c r="H1072"/>
  <c r="I1072"/>
  <c r="J1072"/>
  <c r="K1072"/>
  <c r="L1072"/>
  <c r="M1072"/>
  <c r="N1072"/>
  <c r="O1072"/>
  <c r="P1072"/>
  <c r="Q1072"/>
  <c r="R1072"/>
  <c r="E1073"/>
  <c r="F1073"/>
  <c r="G1073"/>
  <c r="H1073"/>
  <c r="I1073"/>
  <c r="J1073"/>
  <c r="K1073"/>
  <c r="L1073"/>
  <c r="M1073"/>
  <c r="N1073"/>
  <c r="O1073"/>
  <c r="P1073"/>
  <c r="Q1073"/>
  <c r="R1073"/>
  <c r="E1074"/>
  <c r="F1074"/>
  <c r="G1074"/>
  <c r="H1074"/>
  <c r="I1074"/>
  <c r="J1074"/>
  <c r="K1074"/>
  <c r="L1074"/>
  <c r="M1074"/>
  <c r="N1074"/>
  <c r="O1074"/>
  <c r="P1074"/>
  <c r="Q1074"/>
  <c r="R1074"/>
  <c r="E1075"/>
  <c r="F1075"/>
  <c r="G1075"/>
  <c r="H1075"/>
  <c r="I1075"/>
  <c r="J1075"/>
  <c r="K1075"/>
  <c r="L1075"/>
  <c r="M1075"/>
  <c r="N1075"/>
  <c r="O1075"/>
  <c r="P1075"/>
  <c r="Q1075"/>
  <c r="R1075"/>
  <c r="E1076"/>
  <c r="F1076"/>
  <c r="G1076"/>
  <c r="H1076"/>
  <c r="I1076"/>
  <c r="J1076"/>
  <c r="K1076"/>
  <c r="L1076"/>
  <c r="M1076"/>
  <c r="N1076"/>
  <c r="O1076"/>
  <c r="P1076"/>
  <c r="Q1076"/>
  <c r="R1076"/>
  <c r="E1077"/>
  <c r="F1077"/>
  <c r="G1077"/>
  <c r="H1077"/>
  <c r="I1077"/>
  <c r="J1077"/>
  <c r="K1077"/>
  <c r="L1077"/>
  <c r="M1077"/>
  <c r="N1077"/>
  <c r="O1077"/>
  <c r="P1077"/>
  <c r="Q1077"/>
  <c r="R1077"/>
  <c r="E1078"/>
  <c r="F1078"/>
  <c r="G1078"/>
  <c r="H1078"/>
  <c r="I1078"/>
  <c r="J1078"/>
  <c r="K1078"/>
  <c r="L1078"/>
  <c r="M1078"/>
  <c r="N1078"/>
  <c r="O1078"/>
  <c r="P1078"/>
  <c r="Q1078"/>
  <c r="R1078"/>
  <c r="E1079"/>
  <c r="F1079"/>
  <c r="G1079"/>
  <c r="H1079"/>
  <c r="I1079"/>
  <c r="J1079"/>
  <c r="K1079"/>
  <c r="L1079"/>
  <c r="M1079"/>
  <c r="N1079"/>
  <c r="O1079"/>
  <c r="P1079"/>
  <c r="Q1079"/>
  <c r="R1079"/>
  <c r="E1080"/>
  <c r="F1080"/>
  <c r="G1080"/>
  <c r="H1080"/>
  <c r="I1080"/>
  <c r="J1080"/>
  <c r="K1080"/>
  <c r="L1080"/>
  <c r="M1080"/>
  <c r="N1080"/>
  <c r="O1080"/>
  <c r="P1080"/>
  <c r="Q1080"/>
  <c r="R1080"/>
  <c r="F979"/>
  <c r="F1081" s="1"/>
  <c r="G979"/>
  <c r="G1081" s="1"/>
  <c r="H979"/>
  <c r="H1081" s="1"/>
  <c r="I979"/>
  <c r="I1081" s="1"/>
  <c r="J979"/>
  <c r="J1081" s="1"/>
  <c r="K979"/>
  <c r="K1081" s="1"/>
  <c r="L979"/>
  <c r="L1081" s="1"/>
  <c r="M979"/>
  <c r="M1081" s="1"/>
  <c r="N979"/>
  <c r="N1081" s="1"/>
  <c r="O979"/>
  <c r="O1081" s="1"/>
  <c r="P979"/>
  <c r="P1081" s="1"/>
  <c r="Q979"/>
  <c r="Q1081" s="1"/>
  <c r="R979"/>
  <c r="R1081" s="1"/>
  <c r="E979"/>
  <c r="E1081" s="1"/>
  <c r="E870"/>
  <c r="G106" i="1"/>
  <c r="E871" i="2"/>
  <c r="F871"/>
  <c r="G871"/>
  <c r="H871"/>
  <c r="I871"/>
  <c r="J871"/>
  <c r="K871"/>
  <c r="L871"/>
  <c r="M871"/>
  <c r="N871"/>
  <c r="O871"/>
  <c r="P871"/>
  <c r="Q871"/>
  <c r="R871"/>
  <c r="E872"/>
  <c r="F872"/>
  <c r="G872"/>
  <c r="H872"/>
  <c r="I872"/>
  <c r="J872"/>
  <c r="K872"/>
  <c r="L872"/>
  <c r="M872"/>
  <c r="N872"/>
  <c r="O872"/>
  <c r="P872"/>
  <c r="Q872"/>
  <c r="R872"/>
  <c r="E873"/>
  <c r="F873"/>
  <c r="G873"/>
  <c r="H873"/>
  <c r="I873"/>
  <c r="J873"/>
  <c r="K873"/>
  <c r="L873"/>
  <c r="M873"/>
  <c r="N873"/>
  <c r="O873"/>
  <c r="P873"/>
  <c r="Q873"/>
  <c r="R873"/>
  <c r="E874"/>
  <c r="F874"/>
  <c r="G874"/>
  <c r="H874"/>
  <c r="I874"/>
  <c r="J874"/>
  <c r="K874"/>
  <c r="L874"/>
  <c r="M874"/>
  <c r="N874"/>
  <c r="O874"/>
  <c r="P874"/>
  <c r="Q874"/>
  <c r="R874"/>
  <c r="E875"/>
  <c r="F875"/>
  <c r="G875"/>
  <c r="H875"/>
  <c r="I875"/>
  <c r="J875"/>
  <c r="K875"/>
  <c r="L875"/>
  <c r="M875"/>
  <c r="N875"/>
  <c r="O875"/>
  <c r="P875"/>
  <c r="Q875"/>
  <c r="R875"/>
  <c r="E876"/>
  <c r="F876"/>
  <c r="G876"/>
  <c r="H876"/>
  <c r="I876"/>
  <c r="J876"/>
  <c r="K876"/>
  <c r="L876"/>
  <c r="M876"/>
  <c r="N876"/>
  <c r="O876"/>
  <c r="P876"/>
  <c r="Q876"/>
  <c r="R876"/>
  <c r="E877"/>
  <c r="F877"/>
  <c r="G877"/>
  <c r="H877"/>
  <c r="I877"/>
  <c r="J877"/>
  <c r="K877"/>
  <c r="L877"/>
  <c r="M877"/>
  <c r="N877"/>
  <c r="O877"/>
  <c r="P877"/>
  <c r="Q877"/>
  <c r="R877"/>
  <c r="E878"/>
  <c r="F878"/>
  <c r="G878"/>
  <c r="H878"/>
  <c r="I878"/>
  <c r="J878"/>
  <c r="K878"/>
  <c r="L878"/>
  <c r="M878"/>
  <c r="N878"/>
  <c r="O878"/>
  <c r="P878"/>
  <c r="Q878"/>
  <c r="R878"/>
  <c r="E879"/>
  <c r="F879"/>
  <c r="G879"/>
  <c r="H879"/>
  <c r="I879"/>
  <c r="J879"/>
  <c r="K879"/>
  <c r="L879"/>
  <c r="M879"/>
  <c r="N879"/>
  <c r="O879"/>
  <c r="P879"/>
  <c r="Q879"/>
  <c r="R879"/>
  <c r="E880"/>
  <c r="F880"/>
  <c r="G880"/>
  <c r="H880"/>
  <c r="I880"/>
  <c r="J880"/>
  <c r="K880"/>
  <c r="L880"/>
  <c r="M880"/>
  <c r="N880"/>
  <c r="O880"/>
  <c r="P880"/>
  <c r="Q880"/>
  <c r="R880"/>
  <c r="E881"/>
  <c r="F881"/>
  <c r="G881"/>
  <c r="H881"/>
  <c r="I881"/>
  <c r="J881"/>
  <c r="K881"/>
  <c r="L881"/>
  <c r="M881"/>
  <c r="N881"/>
  <c r="O881"/>
  <c r="P881"/>
  <c r="Q881"/>
  <c r="R881"/>
  <c r="E882"/>
  <c r="F882"/>
  <c r="G882"/>
  <c r="H882"/>
  <c r="I882"/>
  <c r="J882"/>
  <c r="K882"/>
  <c r="L882"/>
  <c r="M882"/>
  <c r="N882"/>
  <c r="O882"/>
  <c r="P882"/>
  <c r="Q882"/>
  <c r="R882"/>
  <c r="E883"/>
  <c r="F883"/>
  <c r="G883"/>
  <c r="H883"/>
  <c r="I883"/>
  <c r="J883"/>
  <c r="K883"/>
  <c r="L883"/>
  <c r="M883"/>
  <c r="N883"/>
  <c r="O883"/>
  <c r="P883"/>
  <c r="Q883"/>
  <c r="R883"/>
  <c r="E884"/>
  <c r="F884"/>
  <c r="G884"/>
  <c r="H884"/>
  <c r="I884"/>
  <c r="J884"/>
  <c r="K884"/>
  <c r="L884"/>
  <c r="M884"/>
  <c r="N884"/>
  <c r="O884"/>
  <c r="P884"/>
  <c r="Q884"/>
  <c r="R884"/>
  <c r="E885"/>
  <c r="F885"/>
  <c r="G885"/>
  <c r="H885"/>
  <c r="I885"/>
  <c r="J885"/>
  <c r="K885"/>
  <c r="L885"/>
  <c r="M885"/>
  <c r="N885"/>
  <c r="O885"/>
  <c r="P885"/>
  <c r="Q885"/>
  <c r="R885"/>
  <c r="E886"/>
  <c r="F886"/>
  <c r="G886"/>
  <c r="H886"/>
  <c r="I886"/>
  <c r="J886"/>
  <c r="K886"/>
  <c r="L886"/>
  <c r="M886"/>
  <c r="N886"/>
  <c r="O886"/>
  <c r="P886"/>
  <c r="Q886"/>
  <c r="R886"/>
  <c r="E887"/>
  <c r="F887"/>
  <c r="G887"/>
  <c r="H887"/>
  <c r="I887"/>
  <c r="J887"/>
  <c r="K887"/>
  <c r="L887"/>
  <c r="M887"/>
  <c r="N887"/>
  <c r="O887"/>
  <c r="P887"/>
  <c r="Q887"/>
  <c r="R887"/>
  <c r="E888"/>
  <c r="F888"/>
  <c r="G888"/>
  <c r="H888"/>
  <c r="I888"/>
  <c r="J888"/>
  <c r="K888"/>
  <c r="L888"/>
  <c r="M888"/>
  <c r="N888"/>
  <c r="O888"/>
  <c r="P888"/>
  <c r="Q888"/>
  <c r="R888"/>
  <c r="E889"/>
  <c r="F889"/>
  <c r="G889"/>
  <c r="H889"/>
  <c r="I889"/>
  <c r="J889"/>
  <c r="K889"/>
  <c r="L889"/>
  <c r="M889"/>
  <c r="N889"/>
  <c r="O889"/>
  <c r="P889"/>
  <c r="Q889"/>
  <c r="R889"/>
  <c r="E890"/>
  <c r="F890"/>
  <c r="G890"/>
  <c r="H890"/>
  <c r="I890"/>
  <c r="J890"/>
  <c r="K890"/>
  <c r="L890"/>
  <c r="M890"/>
  <c r="N890"/>
  <c r="O890"/>
  <c r="P890"/>
  <c r="Q890"/>
  <c r="R890"/>
  <c r="E891"/>
  <c r="F891"/>
  <c r="G891"/>
  <c r="H891"/>
  <c r="I891"/>
  <c r="J891"/>
  <c r="K891"/>
  <c r="L891"/>
  <c r="M891"/>
  <c r="N891"/>
  <c r="O891"/>
  <c r="P891"/>
  <c r="Q891"/>
  <c r="R891"/>
  <c r="E892"/>
  <c r="F892"/>
  <c r="G892"/>
  <c r="H892"/>
  <c r="I892"/>
  <c r="J892"/>
  <c r="K892"/>
  <c r="L892"/>
  <c r="M892"/>
  <c r="N892"/>
  <c r="O892"/>
  <c r="P892"/>
  <c r="Q892"/>
  <c r="R892"/>
  <c r="E893"/>
  <c r="F893"/>
  <c r="G893"/>
  <c r="H893"/>
  <c r="I893"/>
  <c r="J893"/>
  <c r="K893"/>
  <c r="L893"/>
  <c r="M893"/>
  <c r="N893"/>
  <c r="O893"/>
  <c r="P893"/>
  <c r="Q893"/>
  <c r="R893"/>
  <c r="E894"/>
  <c r="F894"/>
  <c r="G894"/>
  <c r="H894"/>
  <c r="I894"/>
  <c r="J894"/>
  <c r="K894"/>
  <c r="L894"/>
  <c r="M894"/>
  <c r="N894"/>
  <c r="O894"/>
  <c r="P894"/>
  <c r="Q894"/>
  <c r="R894"/>
  <c r="E895"/>
  <c r="F895"/>
  <c r="G895"/>
  <c r="H895"/>
  <c r="I895"/>
  <c r="J895"/>
  <c r="K895"/>
  <c r="L895"/>
  <c r="M895"/>
  <c r="N895"/>
  <c r="O895"/>
  <c r="P895"/>
  <c r="Q895"/>
  <c r="R895"/>
  <c r="E896"/>
  <c r="F896"/>
  <c r="G896"/>
  <c r="H896"/>
  <c r="I896"/>
  <c r="J896"/>
  <c r="K896"/>
  <c r="L896"/>
  <c r="M896"/>
  <c r="N896"/>
  <c r="O896"/>
  <c r="P896"/>
  <c r="Q896"/>
  <c r="R896"/>
  <c r="E897"/>
  <c r="F897"/>
  <c r="G897"/>
  <c r="H897"/>
  <c r="I897"/>
  <c r="J897"/>
  <c r="K897"/>
  <c r="L897"/>
  <c r="M897"/>
  <c r="N897"/>
  <c r="O897"/>
  <c r="P897"/>
  <c r="Q897"/>
  <c r="R897"/>
  <c r="E898"/>
  <c r="F898"/>
  <c r="G898"/>
  <c r="H898"/>
  <c r="I898"/>
  <c r="J898"/>
  <c r="K898"/>
  <c r="L898"/>
  <c r="M898"/>
  <c r="N898"/>
  <c r="O898"/>
  <c r="P898"/>
  <c r="Q898"/>
  <c r="R898"/>
  <c r="E899"/>
  <c r="F899"/>
  <c r="G899"/>
  <c r="H899"/>
  <c r="I899"/>
  <c r="J899"/>
  <c r="K899"/>
  <c r="L899"/>
  <c r="M899"/>
  <c r="N899"/>
  <c r="O899"/>
  <c r="P899"/>
  <c r="Q899"/>
  <c r="R899"/>
  <c r="E900"/>
  <c r="F900"/>
  <c r="G900"/>
  <c r="H900"/>
  <c r="I900"/>
  <c r="J900"/>
  <c r="K900"/>
  <c r="L900"/>
  <c r="M900"/>
  <c r="N900"/>
  <c r="O900"/>
  <c r="P900"/>
  <c r="Q900"/>
  <c r="R900"/>
  <c r="E901"/>
  <c r="F901"/>
  <c r="G901"/>
  <c r="H901"/>
  <c r="I901"/>
  <c r="J901"/>
  <c r="K901"/>
  <c r="L901"/>
  <c r="M901"/>
  <c r="N901"/>
  <c r="O901"/>
  <c r="P901"/>
  <c r="Q901"/>
  <c r="R901"/>
  <c r="E902"/>
  <c r="F902"/>
  <c r="G902"/>
  <c r="H902"/>
  <c r="I902"/>
  <c r="J902"/>
  <c r="K902"/>
  <c r="L902"/>
  <c r="M902"/>
  <c r="N902"/>
  <c r="O902"/>
  <c r="P902"/>
  <c r="Q902"/>
  <c r="R902"/>
  <c r="E903"/>
  <c r="F903"/>
  <c r="G903"/>
  <c r="H903"/>
  <c r="I903"/>
  <c r="J903"/>
  <c r="K903"/>
  <c r="L903"/>
  <c r="M903"/>
  <c r="N903"/>
  <c r="O903"/>
  <c r="P903"/>
  <c r="Q903"/>
  <c r="R903"/>
  <c r="E904"/>
  <c r="F904"/>
  <c r="G904"/>
  <c r="H904"/>
  <c r="I904"/>
  <c r="J904"/>
  <c r="K904"/>
  <c r="L904"/>
  <c r="M904"/>
  <c r="N904"/>
  <c r="O904"/>
  <c r="P904"/>
  <c r="Q904"/>
  <c r="R904"/>
  <c r="E905"/>
  <c r="F905"/>
  <c r="G905"/>
  <c r="H905"/>
  <c r="I905"/>
  <c r="J905"/>
  <c r="K905"/>
  <c r="L905"/>
  <c r="M905"/>
  <c r="N905"/>
  <c r="O905"/>
  <c r="P905"/>
  <c r="Q905"/>
  <c r="R905"/>
  <c r="E906"/>
  <c r="F906"/>
  <c r="G906"/>
  <c r="H906"/>
  <c r="I906"/>
  <c r="J906"/>
  <c r="K906"/>
  <c r="L906"/>
  <c r="M906"/>
  <c r="N906"/>
  <c r="O906"/>
  <c r="P906"/>
  <c r="Q906"/>
  <c r="R906"/>
  <c r="E907"/>
  <c r="F907"/>
  <c r="G907"/>
  <c r="H907"/>
  <c r="I907"/>
  <c r="J907"/>
  <c r="K907"/>
  <c r="L907"/>
  <c r="M907"/>
  <c r="N907"/>
  <c r="O907"/>
  <c r="P907"/>
  <c r="Q907"/>
  <c r="R907"/>
  <c r="E908"/>
  <c r="F908"/>
  <c r="G908"/>
  <c r="H908"/>
  <c r="I908"/>
  <c r="J908"/>
  <c r="K908"/>
  <c r="L908"/>
  <c r="M908"/>
  <c r="N908"/>
  <c r="O908"/>
  <c r="P908"/>
  <c r="Q908"/>
  <c r="R908"/>
  <c r="E909"/>
  <c r="F909"/>
  <c r="G909"/>
  <c r="H909"/>
  <c r="I909"/>
  <c r="J909"/>
  <c r="K909"/>
  <c r="L909"/>
  <c r="M909"/>
  <c r="N909"/>
  <c r="O909"/>
  <c r="P909"/>
  <c r="Q909"/>
  <c r="R909"/>
  <c r="E910"/>
  <c r="F910"/>
  <c r="G910"/>
  <c r="H910"/>
  <c r="I910"/>
  <c r="J910"/>
  <c r="K910"/>
  <c r="L910"/>
  <c r="M910"/>
  <c r="N910"/>
  <c r="O910"/>
  <c r="P910"/>
  <c r="Q910"/>
  <c r="R910"/>
  <c r="E911"/>
  <c r="F911"/>
  <c r="G911"/>
  <c r="H911"/>
  <c r="I911"/>
  <c r="J911"/>
  <c r="K911"/>
  <c r="L911"/>
  <c r="M911"/>
  <c r="N911"/>
  <c r="O911"/>
  <c r="P911"/>
  <c r="Q911"/>
  <c r="R911"/>
  <c r="E912"/>
  <c r="F912"/>
  <c r="G912"/>
  <c r="H912"/>
  <c r="I912"/>
  <c r="J912"/>
  <c r="K912"/>
  <c r="L912"/>
  <c r="M912"/>
  <c r="N912"/>
  <c r="O912"/>
  <c r="P912"/>
  <c r="Q912"/>
  <c r="R912"/>
  <c r="E913"/>
  <c r="F913"/>
  <c r="G913"/>
  <c r="H913"/>
  <c r="I913"/>
  <c r="J913"/>
  <c r="K913"/>
  <c r="L913"/>
  <c r="M913"/>
  <c r="N913"/>
  <c r="O913"/>
  <c r="P913"/>
  <c r="Q913"/>
  <c r="R913"/>
  <c r="E914"/>
  <c r="F914"/>
  <c r="G914"/>
  <c r="H914"/>
  <c r="I914"/>
  <c r="J914"/>
  <c r="K914"/>
  <c r="L914"/>
  <c r="M914"/>
  <c r="N914"/>
  <c r="O914"/>
  <c r="P914"/>
  <c r="Q914"/>
  <c r="R914"/>
  <c r="E915"/>
  <c r="F915"/>
  <c r="G915"/>
  <c r="H915"/>
  <c r="I915"/>
  <c r="J915"/>
  <c r="K915"/>
  <c r="L915"/>
  <c r="M915"/>
  <c r="N915"/>
  <c r="O915"/>
  <c r="P915"/>
  <c r="Q915"/>
  <c r="R915"/>
  <c r="E916"/>
  <c r="F916"/>
  <c r="G916"/>
  <c r="H916"/>
  <c r="I916"/>
  <c r="J916"/>
  <c r="K916"/>
  <c r="L916"/>
  <c r="M916"/>
  <c r="N916"/>
  <c r="O916"/>
  <c r="P916"/>
  <c r="Q916"/>
  <c r="R916"/>
  <c r="E917"/>
  <c r="F917"/>
  <c r="G917"/>
  <c r="H917"/>
  <c r="I917"/>
  <c r="J917"/>
  <c r="K917"/>
  <c r="L917"/>
  <c r="M917"/>
  <c r="N917"/>
  <c r="O917"/>
  <c r="P917"/>
  <c r="Q917"/>
  <c r="R917"/>
  <c r="E918"/>
  <c r="F918"/>
  <c r="G918"/>
  <c r="H918"/>
  <c r="I918"/>
  <c r="J918"/>
  <c r="K918"/>
  <c r="L918"/>
  <c r="M918"/>
  <c r="N918"/>
  <c r="O918"/>
  <c r="P918"/>
  <c r="Q918"/>
  <c r="R918"/>
  <c r="E919"/>
  <c r="F919"/>
  <c r="G919"/>
  <c r="H919"/>
  <c r="I919"/>
  <c r="J919"/>
  <c r="K919"/>
  <c r="L919"/>
  <c r="M919"/>
  <c r="N919"/>
  <c r="O919"/>
  <c r="P919"/>
  <c r="Q919"/>
  <c r="R919"/>
  <c r="E920"/>
  <c r="F920"/>
  <c r="G920"/>
  <c r="H920"/>
  <c r="I920"/>
  <c r="J920"/>
  <c r="K920"/>
  <c r="L920"/>
  <c r="M920"/>
  <c r="N920"/>
  <c r="O920"/>
  <c r="P920"/>
  <c r="Q920"/>
  <c r="R920"/>
  <c r="E921"/>
  <c r="F921"/>
  <c r="G921"/>
  <c r="H921"/>
  <c r="I921"/>
  <c r="J921"/>
  <c r="K921"/>
  <c r="L921"/>
  <c r="M921"/>
  <c r="N921"/>
  <c r="O921"/>
  <c r="P921"/>
  <c r="Q921"/>
  <c r="R921"/>
  <c r="E922"/>
  <c r="F922"/>
  <c r="G922"/>
  <c r="H922"/>
  <c r="I922"/>
  <c r="J922"/>
  <c r="K922"/>
  <c r="L922"/>
  <c r="M922"/>
  <c r="N922"/>
  <c r="O922"/>
  <c r="P922"/>
  <c r="Q922"/>
  <c r="R922"/>
  <c r="E923"/>
  <c r="F923"/>
  <c r="G923"/>
  <c r="H923"/>
  <c r="I923"/>
  <c r="J923"/>
  <c r="K923"/>
  <c r="L923"/>
  <c r="M923"/>
  <c r="N923"/>
  <c r="O923"/>
  <c r="P923"/>
  <c r="Q923"/>
  <c r="R923"/>
  <c r="E924"/>
  <c r="F924"/>
  <c r="G924"/>
  <c r="H924"/>
  <c r="I924"/>
  <c r="J924"/>
  <c r="K924"/>
  <c r="L924"/>
  <c r="M924"/>
  <c r="N924"/>
  <c r="O924"/>
  <c r="P924"/>
  <c r="Q924"/>
  <c r="R924"/>
  <c r="E925"/>
  <c r="F925"/>
  <c r="G925"/>
  <c r="H925"/>
  <c r="I925"/>
  <c r="J925"/>
  <c r="K925"/>
  <c r="L925"/>
  <c r="M925"/>
  <c r="N925"/>
  <c r="O925"/>
  <c r="P925"/>
  <c r="Q925"/>
  <c r="R925"/>
  <c r="E926"/>
  <c r="F926"/>
  <c r="G926"/>
  <c r="H926"/>
  <c r="I926"/>
  <c r="J926"/>
  <c r="K926"/>
  <c r="L926"/>
  <c r="M926"/>
  <c r="N926"/>
  <c r="O926"/>
  <c r="P926"/>
  <c r="Q926"/>
  <c r="R926"/>
  <c r="E927"/>
  <c r="F927"/>
  <c r="G927"/>
  <c r="H927"/>
  <c r="I927"/>
  <c r="J927"/>
  <c r="K927"/>
  <c r="L927"/>
  <c r="M927"/>
  <c r="N927"/>
  <c r="O927"/>
  <c r="P927"/>
  <c r="Q927"/>
  <c r="R927"/>
  <c r="E928"/>
  <c r="F928"/>
  <c r="G928"/>
  <c r="H928"/>
  <c r="I928"/>
  <c r="J928"/>
  <c r="K928"/>
  <c r="L928"/>
  <c r="M928"/>
  <c r="N928"/>
  <c r="O928"/>
  <c r="P928"/>
  <c r="Q928"/>
  <c r="R928"/>
  <c r="E929"/>
  <c r="F929"/>
  <c r="G929"/>
  <c r="H929"/>
  <c r="I929"/>
  <c r="J929"/>
  <c r="K929"/>
  <c r="L929"/>
  <c r="M929"/>
  <c r="N929"/>
  <c r="O929"/>
  <c r="P929"/>
  <c r="Q929"/>
  <c r="R929"/>
  <c r="E930"/>
  <c r="F930"/>
  <c r="G930"/>
  <c r="H930"/>
  <c r="I930"/>
  <c r="J930"/>
  <c r="K930"/>
  <c r="L930"/>
  <c r="M930"/>
  <c r="N930"/>
  <c r="O930"/>
  <c r="P930"/>
  <c r="Q930"/>
  <c r="R930"/>
  <c r="E931"/>
  <c r="F931"/>
  <c r="G931"/>
  <c r="H931"/>
  <c r="I931"/>
  <c r="J931"/>
  <c r="K931"/>
  <c r="L931"/>
  <c r="M931"/>
  <c r="N931"/>
  <c r="O931"/>
  <c r="P931"/>
  <c r="Q931"/>
  <c r="R931"/>
  <c r="E932"/>
  <c r="F932"/>
  <c r="G932"/>
  <c r="H932"/>
  <c r="I932"/>
  <c r="J932"/>
  <c r="K932"/>
  <c r="L932"/>
  <c r="M932"/>
  <c r="N932"/>
  <c r="O932"/>
  <c r="P932"/>
  <c r="Q932"/>
  <c r="R932"/>
  <c r="E933"/>
  <c r="F933"/>
  <c r="G933"/>
  <c r="H933"/>
  <c r="I933"/>
  <c r="J933"/>
  <c r="K933"/>
  <c r="L933"/>
  <c r="M933"/>
  <c r="N933"/>
  <c r="O933"/>
  <c r="P933"/>
  <c r="Q933"/>
  <c r="R933"/>
  <c r="E934"/>
  <c r="F934"/>
  <c r="G934"/>
  <c r="H934"/>
  <c r="I934"/>
  <c r="J934"/>
  <c r="K934"/>
  <c r="L934"/>
  <c r="M934"/>
  <c r="N934"/>
  <c r="O934"/>
  <c r="P934"/>
  <c r="Q934"/>
  <c r="R934"/>
  <c r="E935"/>
  <c r="F935"/>
  <c r="G935"/>
  <c r="H935"/>
  <c r="I935"/>
  <c r="J935"/>
  <c r="K935"/>
  <c r="L935"/>
  <c r="M935"/>
  <c r="N935"/>
  <c r="O935"/>
  <c r="P935"/>
  <c r="Q935"/>
  <c r="R935"/>
  <c r="E936"/>
  <c r="F936"/>
  <c r="G936"/>
  <c r="H936"/>
  <c r="I936"/>
  <c r="J936"/>
  <c r="K936"/>
  <c r="L936"/>
  <c r="M936"/>
  <c r="N936"/>
  <c r="O936"/>
  <c r="P936"/>
  <c r="Q936"/>
  <c r="R936"/>
  <c r="E937"/>
  <c r="F937"/>
  <c r="G937"/>
  <c r="H937"/>
  <c r="I937"/>
  <c r="J937"/>
  <c r="K937"/>
  <c r="L937"/>
  <c r="M937"/>
  <c r="N937"/>
  <c r="O937"/>
  <c r="P937"/>
  <c r="Q937"/>
  <c r="R937"/>
  <c r="E938"/>
  <c r="F938"/>
  <c r="G938"/>
  <c r="H938"/>
  <c r="I938"/>
  <c r="J938"/>
  <c r="K938"/>
  <c r="L938"/>
  <c r="M938"/>
  <c r="N938"/>
  <c r="O938"/>
  <c r="P938"/>
  <c r="Q938"/>
  <c r="R938"/>
  <c r="E939"/>
  <c r="F939"/>
  <c r="G939"/>
  <c r="H939"/>
  <c r="I939"/>
  <c r="J939"/>
  <c r="K939"/>
  <c r="L939"/>
  <c r="M939"/>
  <c r="N939"/>
  <c r="O939"/>
  <c r="P939"/>
  <c r="Q939"/>
  <c r="R939"/>
  <c r="E940"/>
  <c r="F940"/>
  <c r="G940"/>
  <c r="H940"/>
  <c r="I940"/>
  <c r="J940"/>
  <c r="K940"/>
  <c r="L940"/>
  <c r="M940"/>
  <c r="N940"/>
  <c r="O940"/>
  <c r="P940"/>
  <c r="Q940"/>
  <c r="R940"/>
  <c r="E941"/>
  <c r="F941"/>
  <c r="G941"/>
  <c r="H941"/>
  <c r="I941"/>
  <c r="J941"/>
  <c r="K941"/>
  <c r="L941"/>
  <c r="M941"/>
  <c r="N941"/>
  <c r="O941"/>
  <c r="P941"/>
  <c r="Q941"/>
  <c r="R941"/>
  <c r="E942"/>
  <c r="F942"/>
  <c r="G942"/>
  <c r="H942"/>
  <c r="I942"/>
  <c r="J942"/>
  <c r="K942"/>
  <c r="L942"/>
  <c r="M942"/>
  <c r="N942"/>
  <c r="O942"/>
  <c r="P942"/>
  <c r="Q942"/>
  <c r="R942"/>
  <c r="E943"/>
  <c r="F943"/>
  <c r="G943"/>
  <c r="H943"/>
  <c r="I943"/>
  <c r="J943"/>
  <c r="K943"/>
  <c r="L943"/>
  <c r="M943"/>
  <c r="N943"/>
  <c r="O943"/>
  <c r="P943"/>
  <c r="Q943"/>
  <c r="R943"/>
  <c r="E944"/>
  <c r="F944"/>
  <c r="G944"/>
  <c r="H944"/>
  <c r="I944"/>
  <c r="J944"/>
  <c r="K944"/>
  <c r="L944"/>
  <c r="M944"/>
  <c r="N944"/>
  <c r="O944"/>
  <c r="P944"/>
  <c r="Q944"/>
  <c r="R944"/>
  <c r="E945"/>
  <c r="F945"/>
  <c r="G945"/>
  <c r="H945"/>
  <c r="I945"/>
  <c r="J945"/>
  <c r="K945"/>
  <c r="L945"/>
  <c r="M945"/>
  <c r="N945"/>
  <c r="O945"/>
  <c r="P945"/>
  <c r="Q945"/>
  <c r="R945"/>
  <c r="E946"/>
  <c r="F946"/>
  <c r="G946"/>
  <c r="H946"/>
  <c r="I946"/>
  <c r="J946"/>
  <c r="K946"/>
  <c r="L946"/>
  <c r="M946"/>
  <c r="N946"/>
  <c r="O946"/>
  <c r="P946"/>
  <c r="Q946"/>
  <c r="R946"/>
  <c r="E947"/>
  <c r="F947"/>
  <c r="G947"/>
  <c r="H947"/>
  <c r="I947"/>
  <c r="J947"/>
  <c r="K947"/>
  <c r="L947"/>
  <c r="M947"/>
  <c r="N947"/>
  <c r="O947"/>
  <c r="P947"/>
  <c r="Q947"/>
  <c r="R947"/>
  <c r="E948"/>
  <c r="F948"/>
  <c r="G948"/>
  <c r="H948"/>
  <c r="I948"/>
  <c r="J948"/>
  <c r="K948"/>
  <c r="L948"/>
  <c r="M948"/>
  <c r="N948"/>
  <c r="O948"/>
  <c r="P948"/>
  <c r="Q948"/>
  <c r="R948"/>
  <c r="E949"/>
  <c r="F949"/>
  <c r="G949"/>
  <c r="H949"/>
  <c r="I949"/>
  <c r="J949"/>
  <c r="K949"/>
  <c r="L949"/>
  <c r="M949"/>
  <c r="N949"/>
  <c r="O949"/>
  <c r="P949"/>
  <c r="Q949"/>
  <c r="R949"/>
  <c r="E950"/>
  <c r="F950"/>
  <c r="G950"/>
  <c r="H950"/>
  <c r="I950"/>
  <c r="J950"/>
  <c r="K950"/>
  <c r="L950"/>
  <c r="M950"/>
  <c r="N950"/>
  <c r="O950"/>
  <c r="P950"/>
  <c r="Q950"/>
  <c r="R950"/>
  <c r="E951"/>
  <c r="F951"/>
  <c r="G951"/>
  <c r="H951"/>
  <c r="I951"/>
  <c r="J951"/>
  <c r="K951"/>
  <c r="L951"/>
  <c r="M951"/>
  <c r="N951"/>
  <c r="O951"/>
  <c r="P951"/>
  <c r="Q951"/>
  <c r="R951"/>
  <c r="E952"/>
  <c r="F952"/>
  <c r="G952"/>
  <c r="H952"/>
  <c r="I952"/>
  <c r="J952"/>
  <c r="K952"/>
  <c r="L952"/>
  <c r="M952"/>
  <c r="N952"/>
  <c r="O952"/>
  <c r="P952"/>
  <c r="Q952"/>
  <c r="R952"/>
  <c r="E953"/>
  <c r="F953"/>
  <c r="G953"/>
  <c r="H953"/>
  <c r="I953"/>
  <c r="J953"/>
  <c r="K953"/>
  <c r="L953"/>
  <c r="M953"/>
  <c r="N953"/>
  <c r="O953"/>
  <c r="P953"/>
  <c r="Q953"/>
  <c r="R953"/>
  <c r="E954"/>
  <c r="F954"/>
  <c r="G954"/>
  <c r="H954"/>
  <c r="I954"/>
  <c r="J954"/>
  <c r="K954"/>
  <c r="L954"/>
  <c r="M954"/>
  <c r="N954"/>
  <c r="O954"/>
  <c r="P954"/>
  <c r="Q954"/>
  <c r="R954"/>
  <c r="E955"/>
  <c r="F955"/>
  <c r="G955"/>
  <c r="H955"/>
  <c r="I955"/>
  <c r="J955"/>
  <c r="K955"/>
  <c r="L955"/>
  <c r="M955"/>
  <c r="N955"/>
  <c r="O955"/>
  <c r="P955"/>
  <c r="Q955"/>
  <c r="R955"/>
  <c r="E956"/>
  <c r="F956"/>
  <c r="G956"/>
  <c r="H956"/>
  <c r="I956"/>
  <c r="J956"/>
  <c r="K956"/>
  <c r="L956"/>
  <c r="M956"/>
  <c r="N956"/>
  <c r="O956"/>
  <c r="P956"/>
  <c r="Q956"/>
  <c r="R956"/>
  <c r="E957"/>
  <c r="F957"/>
  <c r="G957"/>
  <c r="H957"/>
  <c r="I957"/>
  <c r="J957"/>
  <c r="K957"/>
  <c r="L957"/>
  <c r="M957"/>
  <c r="N957"/>
  <c r="O957"/>
  <c r="P957"/>
  <c r="Q957"/>
  <c r="R957"/>
  <c r="E958"/>
  <c r="F958"/>
  <c r="G958"/>
  <c r="H958"/>
  <c r="I958"/>
  <c r="J958"/>
  <c r="K958"/>
  <c r="L958"/>
  <c r="M958"/>
  <c r="N958"/>
  <c r="O958"/>
  <c r="P958"/>
  <c r="Q958"/>
  <c r="R958"/>
  <c r="E959"/>
  <c r="F959"/>
  <c r="G959"/>
  <c r="H959"/>
  <c r="I959"/>
  <c r="J959"/>
  <c r="K959"/>
  <c r="L959"/>
  <c r="M959"/>
  <c r="N959"/>
  <c r="O959"/>
  <c r="P959"/>
  <c r="Q959"/>
  <c r="R959"/>
  <c r="E960"/>
  <c r="F960"/>
  <c r="G960"/>
  <c r="H960"/>
  <c r="I960"/>
  <c r="J960"/>
  <c r="K960"/>
  <c r="L960"/>
  <c r="M960"/>
  <c r="N960"/>
  <c r="O960"/>
  <c r="P960"/>
  <c r="Q960"/>
  <c r="R960"/>
  <c r="E961"/>
  <c r="F961"/>
  <c r="G961"/>
  <c r="H961"/>
  <c r="I961"/>
  <c r="J961"/>
  <c r="K961"/>
  <c r="L961"/>
  <c r="M961"/>
  <c r="N961"/>
  <c r="O961"/>
  <c r="P961"/>
  <c r="Q961"/>
  <c r="R961"/>
  <c r="E962"/>
  <c r="F962"/>
  <c r="G962"/>
  <c r="H962"/>
  <c r="I962"/>
  <c r="J962"/>
  <c r="K962"/>
  <c r="L962"/>
  <c r="M962"/>
  <c r="N962"/>
  <c r="O962"/>
  <c r="P962"/>
  <c r="Q962"/>
  <c r="R962"/>
  <c r="E963"/>
  <c r="F963"/>
  <c r="G963"/>
  <c r="H963"/>
  <c r="I963"/>
  <c r="J963"/>
  <c r="K963"/>
  <c r="L963"/>
  <c r="M963"/>
  <c r="N963"/>
  <c r="O963"/>
  <c r="P963"/>
  <c r="Q963"/>
  <c r="R963"/>
  <c r="E964"/>
  <c r="F964"/>
  <c r="G964"/>
  <c r="H964"/>
  <c r="I964"/>
  <c r="J964"/>
  <c r="K964"/>
  <c r="L964"/>
  <c r="M964"/>
  <c r="N964"/>
  <c r="O964"/>
  <c r="P964"/>
  <c r="Q964"/>
  <c r="R964"/>
  <c r="E965"/>
  <c r="F965"/>
  <c r="G965"/>
  <c r="H965"/>
  <c r="I965"/>
  <c r="J965"/>
  <c r="K965"/>
  <c r="L965"/>
  <c r="M965"/>
  <c r="N965"/>
  <c r="O965"/>
  <c r="P965"/>
  <c r="Q965"/>
  <c r="R965"/>
  <c r="E966"/>
  <c r="F966"/>
  <c r="G966"/>
  <c r="H966"/>
  <c r="I966"/>
  <c r="J966"/>
  <c r="K966"/>
  <c r="L966"/>
  <c r="M966"/>
  <c r="N966"/>
  <c r="O966"/>
  <c r="P966"/>
  <c r="Q966"/>
  <c r="R966"/>
  <c r="E967"/>
  <c r="F967"/>
  <c r="G967"/>
  <c r="H967"/>
  <c r="I967"/>
  <c r="J967"/>
  <c r="K967"/>
  <c r="L967"/>
  <c r="M967"/>
  <c r="N967"/>
  <c r="O967"/>
  <c r="P967"/>
  <c r="Q967"/>
  <c r="R967"/>
  <c r="E968"/>
  <c r="F968"/>
  <c r="G968"/>
  <c r="H968"/>
  <c r="I968"/>
  <c r="J968"/>
  <c r="K968"/>
  <c r="L968"/>
  <c r="M968"/>
  <c r="N968"/>
  <c r="O968"/>
  <c r="P968"/>
  <c r="Q968"/>
  <c r="R968"/>
  <c r="E969"/>
  <c r="F969"/>
  <c r="G969"/>
  <c r="H969"/>
  <c r="I969"/>
  <c r="J969"/>
  <c r="K969"/>
  <c r="L969"/>
  <c r="M969"/>
  <c r="N969"/>
  <c r="O969"/>
  <c r="P969"/>
  <c r="Q969"/>
  <c r="R969"/>
  <c r="E970"/>
  <c r="F970"/>
  <c r="G970"/>
  <c r="H970"/>
  <c r="I970"/>
  <c r="J970"/>
  <c r="K970"/>
  <c r="L970"/>
  <c r="M970"/>
  <c r="N970"/>
  <c r="O970"/>
  <c r="P970"/>
  <c r="Q970"/>
  <c r="R970"/>
  <c r="E971"/>
  <c r="F971"/>
  <c r="G971"/>
  <c r="H971"/>
  <c r="I971"/>
  <c r="J971"/>
  <c r="K971"/>
  <c r="L971"/>
  <c r="M971"/>
  <c r="N971"/>
  <c r="O971"/>
  <c r="P971"/>
  <c r="Q971"/>
  <c r="R971"/>
  <c r="F870"/>
  <c r="G870"/>
  <c r="H870"/>
  <c r="I870"/>
  <c r="J870"/>
  <c r="K870"/>
  <c r="L870"/>
  <c r="M870"/>
  <c r="N870"/>
  <c r="O870"/>
  <c r="P870"/>
  <c r="Q870"/>
  <c r="R870"/>
  <c r="E762"/>
  <c r="E763"/>
  <c r="F763"/>
  <c r="G763"/>
  <c r="H763"/>
  <c r="I763"/>
  <c r="J763"/>
  <c r="K763"/>
  <c r="L763"/>
  <c r="M763"/>
  <c r="N763"/>
  <c r="O763"/>
  <c r="P763"/>
  <c r="Q763"/>
  <c r="R763"/>
  <c r="E764"/>
  <c r="F764"/>
  <c r="G764"/>
  <c r="H764"/>
  <c r="I764"/>
  <c r="J764"/>
  <c r="K764"/>
  <c r="L764"/>
  <c r="M764"/>
  <c r="N764"/>
  <c r="O764"/>
  <c r="P764"/>
  <c r="Q764"/>
  <c r="R764"/>
  <c r="E765"/>
  <c r="F765"/>
  <c r="G765"/>
  <c r="H765"/>
  <c r="I765"/>
  <c r="J765"/>
  <c r="K765"/>
  <c r="L765"/>
  <c r="M765"/>
  <c r="N765"/>
  <c r="O765"/>
  <c r="P765"/>
  <c r="Q765"/>
  <c r="R765"/>
  <c r="E766"/>
  <c r="F766"/>
  <c r="G766"/>
  <c r="H766"/>
  <c r="I766"/>
  <c r="J766"/>
  <c r="K766"/>
  <c r="L766"/>
  <c r="M766"/>
  <c r="N766"/>
  <c r="O766"/>
  <c r="P766"/>
  <c r="Q766"/>
  <c r="R766"/>
  <c r="E767"/>
  <c r="F767"/>
  <c r="G767"/>
  <c r="H767"/>
  <c r="I767"/>
  <c r="J767"/>
  <c r="K767"/>
  <c r="L767"/>
  <c r="M767"/>
  <c r="N767"/>
  <c r="O767"/>
  <c r="P767"/>
  <c r="Q767"/>
  <c r="R767"/>
  <c r="E768"/>
  <c r="F768"/>
  <c r="G768"/>
  <c r="H768"/>
  <c r="I768"/>
  <c r="J768"/>
  <c r="K768"/>
  <c r="L768"/>
  <c r="M768"/>
  <c r="N768"/>
  <c r="O768"/>
  <c r="P768"/>
  <c r="Q768"/>
  <c r="R768"/>
  <c r="E769"/>
  <c r="F769"/>
  <c r="G769"/>
  <c r="H769"/>
  <c r="I769"/>
  <c r="J769"/>
  <c r="K769"/>
  <c r="L769"/>
  <c r="M769"/>
  <c r="N769"/>
  <c r="O769"/>
  <c r="P769"/>
  <c r="Q769"/>
  <c r="R769"/>
  <c r="E770"/>
  <c r="F770"/>
  <c r="G770"/>
  <c r="H770"/>
  <c r="I770"/>
  <c r="J770"/>
  <c r="K770"/>
  <c r="L770"/>
  <c r="M770"/>
  <c r="N770"/>
  <c r="O770"/>
  <c r="P770"/>
  <c r="Q770"/>
  <c r="R770"/>
  <c r="E771"/>
  <c r="F771"/>
  <c r="G771"/>
  <c r="H771"/>
  <c r="I771"/>
  <c r="J771"/>
  <c r="K771"/>
  <c r="L771"/>
  <c r="M771"/>
  <c r="N771"/>
  <c r="O771"/>
  <c r="P771"/>
  <c r="Q771"/>
  <c r="R771"/>
  <c r="E772"/>
  <c r="F772"/>
  <c r="G772"/>
  <c r="H772"/>
  <c r="I772"/>
  <c r="J772"/>
  <c r="K772"/>
  <c r="L772"/>
  <c r="M772"/>
  <c r="N772"/>
  <c r="O772"/>
  <c r="P772"/>
  <c r="Q772"/>
  <c r="R772"/>
  <c r="E773"/>
  <c r="F773"/>
  <c r="G773"/>
  <c r="H773"/>
  <c r="I773"/>
  <c r="J773"/>
  <c r="K773"/>
  <c r="L773"/>
  <c r="M773"/>
  <c r="N773"/>
  <c r="O773"/>
  <c r="P773"/>
  <c r="Q773"/>
  <c r="R773"/>
  <c r="E774"/>
  <c r="F774"/>
  <c r="G774"/>
  <c r="H774"/>
  <c r="I774"/>
  <c r="J774"/>
  <c r="K774"/>
  <c r="L774"/>
  <c r="M774"/>
  <c r="N774"/>
  <c r="O774"/>
  <c r="P774"/>
  <c r="Q774"/>
  <c r="R774"/>
  <c r="E775"/>
  <c r="F775"/>
  <c r="G775"/>
  <c r="H775"/>
  <c r="I775"/>
  <c r="J775"/>
  <c r="K775"/>
  <c r="L775"/>
  <c r="M775"/>
  <c r="N775"/>
  <c r="O775"/>
  <c r="P775"/>
  <c r="Q775"/>
  <c r="R775"/>
  <c r="E776"/>
  <c r="F776"/>
  <c r="G776"/>
  <c r="H776"/>
  <c r="I776"/>
  <c r="J776"/>
  <c r="K776"/>
  <c r="L776"/>
  <c r="M776"/>
  <c r="N776"/>
  <c r="O776"/>
  <c r="P776"/>
  <c r="Q776"/>
  <c r="R776"/>
  <c r="E777"/>
  <c r="F777"/>
  <c r="G777"/>
  <c r="H777"/>
  <c r="I777"/>
  <c r="J777"/>
  <c r="K777"/>
  <c r="L777"/>
  <c r="M777"/>
  <c r="N777"/>
  <c r="O777"/>
  <c r="P777"/>
  <c r="Q777"/>
  <c r="R777"/>
  <c r="E778"/>
  <c r="F778"/>
  <c r="G778"/>
  <c r="H778"/>
  <c r="I778"/>
  <c r="J778"/>
  <c r="K778"/>
  <c r="L778"/>
  <c r="M778"/>
  <c r="N778"/>
  <c r="O778"/>
  <c r="P778"/>
  <c r="Q778"/>
  <c r="R778"/>
  <c r="E779"/>
  <c r="F779"/>
  <c r="G779"/>
  <c r="H779"/>
  <c r="I779"/>
  <c r="J779"/>
  <c r="K779"/>
  <c r="L779"/>
  <c r="M779"/>
  <c r="N779"/>
  <c r="O779"/>
  <c r="P779"/>
  <c r="Q779"/>
  <c r="R779"/>
  <c r="E780"/>
  <c r="F780"/>
  <c r="G780"/>
  <c r="H780"/>
  <c r="I780"/>
  <c r="J780"/>
  <c r="K780"/>
  <c r="L780"/>
  <c r="M780"/>
  <c r="N780"/>
  <c r="O780"/>
  <c r="P780"/>
  <c r="Q780"/>
  <c r="R780"/>
  <c r="E781"/>
  <c r="F781"/>
  <c r="G781"/>
  <c r="H781"/>
  <c r="I781"/>
  <c r="J781"/>
  <c r="K781"/>
  <c r="L781"/>
  <c r="M781"/>
  <c r="N781"/>
  <c r="O781"/>
  <c r="P781"/>
  <c r="Q781"/>
  <c r="R781"/>
  <c r="E782"/>
  <c r="F782"/>
  <c r="G782"/>
  <c r="H782"/>
  <c r="I782"/>
  <c r="J782"/>
  <c r="K782"/>
  <c r="L782"/>
  <c r="M782"/>
  <c r="N782"/>
  <c r="O782"/>
  <c r="P782"/>
  <c r="Q782"/>
  <c r="R782"/>
  <c r="E783"/>
  <c r="F783"/>
  <c r="G783"/>
  <c r="H783"/>
  <c r="I783"/>
  <c r="J783"/>
  <c r="K783"/>
  <c r="L783"/>
  <c r="M783"/>
  <c r="N783"/>
  <c r="O783"/>
  <c r="P783"/>
  <c r="Q783"/>
  <c r="R783"/>
  <c r="E784"/>
  <c r="F784"/>
  <c r="G784"/>
  <c r="H784"/>
  <c r="I784"/>
  <c r="J784"/>
  <c r="K784"/>
  <c r="L784"/>
  <c r="M784"/>
  <c r="N784"/>
  <c r="O784"/>
  <c r="P784"/>
  <c r="Q784"/>
  <c r="R784"/>
  <c r="E785"/>
  <c r="F785"/>
  <c r="G785"/>
  <c r="H785"/>
  <c r="I785"/>
  <c r="J785"/>
  <c r="K785"/>
  <c r="L785"/>
  <c r="M785"/>
  <c r="N785"/>
  <c r="O785"/>
  <c r="P785"/>
  <c r="Q785"/>
  <c r="R785"/>
  <c r="E786"/>
  <c r="F786"/>
  <c r="G786"/>
  <c r="H786"/>
  <c r="I786"/>
  <c r="J786"/>
  <c r="K786"/>
  <c r="L786"/>
  <c r="M786"/>
  <c r="N786"/>
  <c r="O786"/>
  <c r="P786"/>
  <c r="Q786"/>
  <c r="R786"/>
  <c r="E787"/>
  <c r="F787"/>
  <c r="G787"/>
  <c r="H787"/>
  <c r="I787"/>
  <c r="J787"/>
  <c r="K787"/>
  <c r="L787"/>
  <c r="M787"/>
  <c r="N787"/>
  <c r="O787"/>
  <c r="P787"/>
  <c r="Q787"/>
  <c r="R787"/>
  <c r="E788"/>
  <c r="F788"/>
  <c r="G788"/>
  <c r="H788"/>
  <c r="I788"/>
  <c r="J788"/>
  <c r="K788"/>
  <c r="L788"/>
  <c r="M788"/>
  <c r="N788"/>
  <c r="O788"/>
  <c r="P788"/>
  <c r="Q788"/>
  <c r="R788"/>
  <c r="E789"/>
  <c r="F789"/>
  <c r="G789"/>
  <c r="H789"/>
  <c r="I789"/>
  <c r="J789"/>
  <c r="K789"/>
  <c r="L789"/>
  <c r="M789"/>
  <c r="N789"/>
  <c r="O789"/>
  <c r="P789"/>
  <c r="Q789"/>
  <c r="R789"/>
  <c r="E790"/>
  <c r="F790"/>
  <c r="G790"/>
  <c r="H790"/>
  <c r="I790"/>
  <c r="J790"/>
  <c r="K790"/>
  <c r="L790"/>
  <c r="M790"/>
  <c r="N790"/>
  <c r="O790"/>
  <c r="P790"/>
  <c r="Q790"/>
  <c r="R790"/>
  <c r="E791"/>
  <c r="F791"/>
  <c r="G791"/>
  <c r="H791"/>
  <c r="I791"/>
  <c r="J791"/>
  <c r="K791"/>
  <c r="L791"/>
  <c r="M791"/>
  <c r="N791"/>
  <c r="O791"/>
  <c r="P791"/>
  <c r="Q791"/>
  <c r="R791"/>
  <c r="E792"/>
  <c r="F792"/>
  <c r="G792"/>
  <c r="H792"/>
  <c r="I792"/>
  <c r="J792"/>
  <c r="K792"/>
  <c r="L792"/>
  <c r="M792"/>
  <c r="N792"/>
  <c r="O792"/>
  <c r="P792"/>
  <c r="Q792"/>
  <c r="R792"/>
  <c r="E793"/>
  <c r="F793"/>
  <c r="G793"/>
  <c r="H793"/>
  <c r="I793"/>
  <c r="J793"/>
  <c r="K793"/>
  <c r="L793"/>
  <c r="M793"/>
  <c r="N793"/>
  <c r="O793"/>
  <c r="P793"/>
  <c r="Q793"/>
  <c r="R793"/>
  <c r="E794"/>
  <c r="F794"/>
  <c r="G794"/>
  <c r="H794"/>
  <c r="I794"/>
  <c r="J794"/>
  <c r="K794"/>
  <c r="L794"/>
  <c r="M794"/>
  <c r="N794"/>
  <c r="O794"/>
  <c r="P794"/>
  <c r="Q794"/>
  <c r="R794"/>
  <c r="E795"/>
  <c r="F795"/>
  <c r="G795"/>
  <c r="H795"/>
  <c r="I795"/>
  <c r="J795"/>
  <c r="K795"/>
  <c r="L795"/>
  <c r="M795"/>
  <c r="N795"/>
  <c r="O795"/>
  <c r="P795"/>
  <c r="Q795"/>
  <c r="R795"/>
  <c r="E796"/>
  <c r="F796"/>
  <c r="G796"/>
  <c r="H796"/>
  <c r="I796"/>
  <c r="J796"/>
  <c r="K796"/>
  <c r="L796"/>
  <c r="M796"/>
  <c r="N796"/>
  <c r="O796"/>
  <c r="P796"/>
  <c r="Q796"/>
  <c r="R796"/>
  <c r="E797"/>
  <c r="F797"/>
  <c r="G797"/>
  <c r="H797"/>
  <c r="I797"/>
  <c r="J797"/>
  <c r="K797"/>
  <c r="L797"/>
  <c r="M797"/>
  <c r="N797"/>
  <c r="O797"/>
  <c r="P797"/>
  <c r="Q797"/>
  <c r="R797"/>
  <c r="E798"/>
  <c r="F798"/>
  <c r="G798"/>
  <c r="H798"/>
  <c r="I798"/>
  <c r="J798"/>
  <c r="K798"/>
  <c r="L798"/>
  <c r="M798"/>
  <c r="N798"/>
  <c r="O798"/>
  <c r="P798"/>
  <c r="Q798"/>
  <c r="R798"/>
  <c r="E799"/>
  <c r="F799"/>
  <c r="G799"/>
  <c r="H799"/>
  <c r="I799"/>
  <c r="J799"/>
  <c r="K799"/>
  <c r="L799"/>
  <c r="M799"/>
  <c r="N799"/>
  <c r="O799"/>
  <c r="P799"/>
  <c r="Q799"/>
  <c r="R799"/>
  <c r="E800"/>
  <c r="F800"/>
  <c r="G800"/>
  <c r="H800"/>
  <c r="I800"/>
  <c r="J800"/>
  <c r="K800"/>
  <c r="L800"/>
  <c r="M800"/>
  <c r="N800"/>
  <c r="O800"/>
  <c r="P800"/>
  <c r="Q800"/>
  <c r="R800"/>
  <c r="E801"/>
  <c r="F801"/>
  <c r="G801"/>
  <c r="H801"/>
  <c r="I801"/>
  <c r="J801"/>
  <c r="K801"/>
  <c r="L801"/>
  <c r="M801"/>
  <c r="N801"/>
  <c r="O801"/>
  <c r="P801"/>
  <c r="Q801"/>
  <c r="R801"/>
  <c r="E802"/>
  <c r="F802"/>
  <c r="G802"/>
  <c r="H802"/>
  <c r="I802"/>
  <c r="J802"/>
  <c r="K802"/>
  <c r="L802"/>
  <c r="M802"/>
  <c r="N802"/>
  <c r="O802"/>
  <c r="P802"/>
  <c r="Q802"/>
  <c r="R802"/>
  <c r="E803"/>
  <c r="F803"/>
  <c r="G803"/>
  <c r="H803"/>
  <c r="I803"/>
  <c r="J803"/>
  <c r="K803"/>
  <c r="L803"/>
  <c r="M803"/>
  <c r="N803"/>
  <c r="O803"/>
  <c r="P803"/>
  <c r="Q803"/>
  <c r="R803"/>
  <c r="E804"/>
  <c r="F804"/>
  <c r="G804"/>
  <c r="H804"/>
  <c r="I804"/>
  <c r="J804"/>
  <c r="K804"/>
  <c r="L804"/>
  <c r="M804"/>
  <c r="N804"/>
  <c r="O804"/>
  <c r="P804"/>
  <c r="Q804"/>
  <c r="R804"/>
  <c r="E805"/>
  <c r="F805"/>
  <c r="G805"/>
  <c r="H805"/>
  <c r="I805"/>
  <c r="J805"/>
  <c r="K805"/>
  <c r="L805"/>
  <c r="M805"/>
  <c r="N805"/>
  <c r="O805"/>
  <c r="P805"/>
  <c r="Q805"/>
  <c r="R805"/>
  <c r="E806"/>
  <c r="F806"/>
  <c r="G806"/>
  <c r="H806"/>
  <c r="I806"/>
  <c r="J806"/>
  <c r="K806"/>
  <c r="L806"/>
  <c r="M806"/>
  <c r="N806"/>
  <c r="O806"/>
  <c r="P806"/>
  <c r="Q806"/>
  <c r="R806"/>
  <c r="E807"/>
  <c r="F807"/>
  <c r="G807"/>
  <c r="H807"/>
  <c r="I807"/>
  <c r="J807"/>
  <c r="K807"/>
  <c r="L807"/>
  <c r="M807"/>
  <c r="N807"/>
  <c r="O807"/>
  <c r="P807"/>
  <c r="Q807"/>
  <c r="R807"/>
  <c r="E808"/>
  <c r="F808"/>
  <c r="G808"/>
  <c r="H808"/>
  <c r="I808"/>
  <c r="J808"/>
  <c r="K808"/>
  <c r="L808"/>
  <c r="M808"/>
  <c r="N808"/>
  <c r="O808"/>
  <c r="P808"/>
  <c r="Q808"/>
  <c r="R808"/>
  <c r="E809"/>
  <c r="F809"/>
  <c r="G809"/>
  <c r="H809"/>
  <c r="I809"/>
  <c r="J809"/>
  <c r="K809"/>
  <c r="L809"/>
  <c r="M809"/>
  <c r="N809"/>
  <c r="O809"/>
  <c r="P809"/>
  <c r="Q809"/>
  <c r="R809"/>
  <c r="E810"/>
  <c r="F810"/>
  <c r="G810"/>
  <c r="H810"/>
  <c r="I810"/>
  <c r="J810"/>
  <c r="K810"/>
  <c r="L810"/>
  <c r="M810"/>
  <c r="N810"/>
  <c r="O810"/>
  <c r="P810"/>
  <c r="Q810"/>
  <c r="R810"/>
  <c r="E811"/>
  <c r="F811"/>
  <c r="G811"/>
  <c r="H811"/>
  <c r="I811"/>
  <c r="J811"/>
  <c r="K811"/>
  <c r="L811"/>
  <c r="M811"/>
  <c r="N811"/>
  <c r="O811"/>
  <c r="P811"/>
  <c r="Q811"/>
  <c r="R811"/>
  <c r="E812"/>
  <c r="F812"/>
  <c r="G812"/>
  <c r="H812"/>
  <c r="I812"/>
  <c r="J812"/>
  <c r="K812"/>
  <c r="L812"/>
  <c r="M812"/>
  <c r="N812"/>
  <c r="O812"/>
  <c r="P812"/>
  <c r="Q812"/>
  <c r="R812"/>
  <c r="E813"/>
  <c r="F813"/>
  <c r="G813"/>
  <c r="H813"/>
  <c r="I813"/>
  <c r="J813"/>
  <c r="K813"/>
  <c r="L813"/>
  <c r="M813"/>
  <c r="N813"/>
  <c r="O813"/>
  <c r="P813"/>
  <c r="Q813"/>
  <c r="R813"/>
  <c r="E814"/>
  <c r="F814"/>
  <c r="G814"/>
  <c r="H814"/>
  <c r="I814"/>
  <c r="J814"/>
  <c r="K814"/>
  <c r="L814"/>
  <c r="M814"/>
  <c r="N814"/>
  <c r="O814"/>
  <c r="P814"/>
  <c r="Q814"/>
  <c r="R814"/>
  <c r="E815"/>
  <c r="F815"/>
  <c r="G815"/>
  <c r="H815"/>
  <c r="I815"/>
  <c r="J815"/>
  <c r="K815"/>
  <c r="L815"/>
  <c r="M815"/>
  <c r="N815"/>
  <c r="O815"/>
  <c r="P815"/>
  <c r="Q815"/>
  <c r="R815"/>
  <c r="E816"/>
  <c r="F816"/>
  <c r="G816"/>
  <c r="H816"/>
  <c r="I816"/>
  <c r="J816"/>
  <c r="K816"/>
  <c r="L816"/>
  <c r="M816"/>
  <c r="N816"/>
  <c r="O816"/>
  <c r="P816"/>
  <c r="Q816"/>
  <c r="R816"/>
  <c r="E817"/>
  <c r="F817"/>
  <c r="G817"/>
  <c r="H817"/>
  <c r="I817"/>
  <c r="J817"/>
  <c r="K817"/>
  <c r="L817"/>
  <c r="M817"/>
  <c r="N817"/>
  <c r="O817"/>
  <c r="P817"/>
  <c r="Q817"/>
  <c r="R817"/>
  <c r="E818"/>
  <c r="F818"/>
  <c r="G818"/>
  <c r="H818"/>
  <c r="I818"/>
  <c r="J818"/>
  <c r="K818"/>
  <c r="L818"/>
  <c r="M818"/>
  <c r="N818"/>
  <c r="O818"/>
  <c r="P818"/>
  <c r="Q818"/>
  <c r="R818"/>
  <c r="E819"/>
  <c r="F819"/>
  <c r="G819"/>
  <c r="H819"/>
  <c r="I819"/>
  <c r="J819"/>
  <c r="K819"/>
  <c r="L819"/>
  <c r="M819"/>
  <c r="N819"/>
  <c r="O819"/>
  <c r="P819"/>
  <c r="Q819"/>
  <c r="R819"/>
  <c r="E820"/>
  <c r="F820"/>
  <c r="G820"/>
  <c r="H820"/>
  <c r="I820"/>
  <c r="J820"/>
  <c r="K820"/>
  <c r="L820"/>
  <c r="M820"/>
  <c r="N820"/>
  <c r="O820"/>
  <c r="P820"/>
  <c r="Q820"/>
  <c r="R820"/>
  <c r="E821"/>
  <c r="F821"/>
  <c r="G821"/>
  <c r="H821"/>
  <c r="I821"/>
  <c r="J821"/>
  <c r="K821"/>
  <c r="L821"/>
  <c r="M821"/>
  <c r="N821"/>
  <c r="O821"/>
  <c r="P821"/>
  <c r="Q821"/>
  <c r="R821"/>
  <c r="E822"/>
  <c r="F822"/>
  <c r="G822"/>
  <c r="H822"/>
  <c r="I822"/>
  <c r="J822"/>
  <c r="K822"/>
  <c r="L822"/>
  <c r="M822"/>
  <c r="N822"/>
  <c r="O822"/>
  <c r="P822"/>
  <c r="Q822"/>
  <c r="R822"/>
  <c r="E823"/>
  <c r="F823"/>
  <c r="G823"/>
  <c r="H823"/>
  <c r="I823"/>
  <c r="J823"/>
  <c r="K823"/>
  <c r="L823"/>
  <c r="M823"/>
  <c r="N823"/>
  <c r="O823"/>
  <c r="P823"/>
  <c r="Q823"/>
  <c r="R823"/>
  <c r="E824"/>
  <c r="F824"/>
  <c r="G824"/>
  <c r="H824"/>
  <c r="I824"/>
  <c r="J824"/>
  <c r="K824"/>
  <c r="L824"/>
  <c r="M824"/>
  <c r="N824"/>
  <c r="O824"/>
  <c r="P824"/>
  <c r="Q824"/>
  <c r="R824"/>
  <c r="E825"/>
  <c r="F825"/>
  <c r="G825"/>
  <c r="H825"/>
  <c r="I825"/>
  <c r="J825"/>
  <c r="K825"/>
  <c r="L825"/>
  <c r="M825"/>
  <c r="N825"/>
  <c r="O825"/>
  <c r="P825"/>
  <c r="Q825"/>
  <c r="R825"/>
  <c r="E826"/>
  <c r="F826"/>
  <c r="G826"/>
  <c r="H826"/>
  <c r="I826"/>
  <c r="J826"/>
  <c r="K826"/>
  <c r="L826"/>
  <c r="M826"/>
  <c r="N826"/>
  <c r="O826"/>
  <c r="P826"/>
  <c r="Q826"/>
  <c r="R826"/>
  <c r="E827"/>
  <c r="F827"/>
  <c r="G827"/>
  <c r="H827"/>
  <c r="I827"/>
  <c r="J827"/>
  <c r="K827"/>
  <c r="L827"/>
  <c r="M827"/>
  <c r="N827"/>
  <c r="O827"/>
  <c r="P827"/>
  <c r="Q827"/>
  <c r="R827"/>
  <c r="E828"/>
  <c r="F828"/>
  <c r="G828"/>
  <c r="H828"/>
  <c r="I828"/>
  <c r="J828"/>
  <c r="K828"/>
  <c r="L828"/>
  <c r="M828"/>
  <c r="N828"/>
  <c r="O828"/>
  <c r="P828"/>
  <c r="Q828"/>
  <c r="R828"/>
  <c r="E829"/>
  <c r="F829"/>
  <c r="G829"/>
  <c r="H829"/>
  <c r="I829"/>
  <c r="J829"/>
  <c r="K829"/>
  <c r="L829"/>
  <c r="M829"/>
  <c r="N829"/>
  <c r="O829"/>
  <c r="P829"/>
  <c r="Q829"/>
  <c r="R829"/>
  <c r="E830"/>
  <c r="F830"/>
  <c r="G830"/>
  <c r="H830"/>
  <c r="I830"/>
  <c r="J830"/>
  <c r="K830"/>
  <c r="L830"/>
  <c r="M830"/>
  <c r="N830"/>
  <c r="O830"/>
  <c r="P830"/>
  <c r="Q830"/>
  <c r="R830"/>
  <c r="E831"/>
  <c r="F831"/>
  <c r="G831"/>
  <c r="H831"/>
  <c r="I831"/>
  <c r="J831"/>
  <c r="K831"/>
  <c r="L831"/>
  <c r="M831"/>
  <c r="N831"/>
  <c r="O831"/>
  <c r="P831"/>
  <c r="Q831"/>
  <c r="R831"/>
  <c r="E832"/>
  <c r="F832"/>
  <c r="G832"/>
  <c r="H832"/>
  <c r="I832"/>
  <c r="J832"/>
  <c r="K832"/>
  <c r="L832"/>
  <c r="M832"/>
  <c r="N832"/>
  <c r="O832"/>
  <c r="P832"/>
  <c r="Q832"/>
  <c r="R832"/>
  <c r="E833"/>
  <c r="F833"/>
  <c r="G833"/>
  <c r="H833"/>
  <c r="I833"/>
  <c r="J833"/>
  <c r="K833"/>
  <c r="L833"/>
  <c r="M833"/>
  <c r="N833"/>
  <c r="O833"/>
  <c r="P833"/>
  <c r="Q833"/>
  <c r="R833"/>
  <c r="E834"/>
  <c r="F834"/>
  <c r="G834"/>
  <c r="H834"/>
  <c r="I834"/>
  <c r="J834"/>
  <c r="K834"/>
  <c r="L834"/>
  <c r="M834"/>
  <c r="N834"/>
  <c r="O834"/>
  <c r="P834"/>
  <c r="Q834"/>
  <c r="R834"/>
  <c r="E835"/>
  <c r="F835"/>
  <c r="G835"/>
  <c r="H835"/>
  <c r="I835"/>
  <c r="J835"/>
  <c r="K835"/>
  <c r="L835"/>
  <c r="M835"/>
  <c r="N835"/>
  <c r="O835"/>
  <c r="P835"/>
  <c r="Q835"/>
  <c r="R835"/>
  <c r="E836"/>
  <c r="F836"/>
  <c r="G836"/>
  <c r="H836"/>
  <c r="I836"/>
  <c r="J836"/>
  <c r="K836"/>
  <c r="L836"/>
  <c r="M836"/>
  <c r="N836"/>
  <c r="O836"/>
  <c r="P836"/>
  <c r="Q836"/>
  <c r="R836"/>
  <c r="E837"/>
  <c r="F837"/>
  <c r="G837"/>
  <c r="H837"/>
  <c r="I837"/>
  <c r="J837"/>
  <c r="K837"/>
  <c r="L837"/>
  <c r="M837"/>
  <c r="N837"/>
  <c r="O837"/>
  <c r="P837"/>
  <c r="Q837"/>
  <c r="R837"/>
  <c r="E838"/>
  <c r="F838"/>
  <c r="G838"/>
  <c r="H838"/>
  <c r="I838"/>
  <c r="J838"/>
  <c r="K838"/>
  <c r="L838"/>
  <c r="M838"/>
  <c r="N838"/>
  <c r="O838"/>
  <c r="P838"/>
  <c r="Q838"/>
  <c r="R838"/>
  <c r="E839"/>
  <c r="F839"/>
  <c r="G839"/>
  <c r="H839"/>
  <c r="I839"/>
  <c r="J839"/>
  <c r="K839"/>
  <c r="L839"/>
  <c r="M839"/>
  <c r="N839"/>
  <c r="O839"/>
  <c r="P839"/>
  <c r="Q839"/>
  <c r="R839"/>
  <c r="E840"/>
  <c r="F840"/>
  <c r="G840"/>
  <c r="H840"/>
  <c r="I840"/>
  <c r="J840"/>
  <c r="K840"/>
  <c r="L840"/>
  <c r="M840"/>
  <c r="N840"/>
  <c r="O840"/>
  <c r="P840"/>
  <c r="Q840"/>
  <c r="R840"/>
  <c r="E841"/>
  <c r="F841"/>
  <c r="G841"/>
  <c r="H841"/>
  <c r="I841"/>
  <c r="J841"/>
  <c r="K841"/>
  <c r="L841"/>
  <c r="M841"/>
  <c r="N841"/>
  <c r="O841"/>
  <c r="P841"/>
  <c r="Q841"/>
  <c r="R841"/>
  <c r="E842"/>
  <c r="F842"/>
  <c r="G842"/>
  <c r="H842"/>
  <c r="I842"/>
  <c r="J842"/>
  <c r="K842"/>
  <c r="L842"/>
  <c r="M842"/>
  <c r="N842"/>
  <c r="O842"/>
  <c r="P842"/>
  <c r="Q842"/>
  <c r="R842"/>
  <c r="E843"/>
  <c r="F843"/>
  <c r="G843"/>
  <c r="H843"/>
  <c r="I843"/>
  <c r="J843"/>
  <c r="K843"/>
  <c r="L843"/>
  <c r="M843"/>
  <c r="N843"/>
  <c r="O843"/>
  <c r="P843"/>
  <c r="Q843"/>
  <c r="R843"/>
  <c r="E844"/>
  <c r="F844"/>
  <c r="G844"/>
  <c r="H844"/>
  <c r="I844"/>
  <c r="J844"/>
  <c r="K844"/>
  <c r="L844"/>
  <c r="M844"/>
  <c r="N844"/>
  <c r="O844"/>
  <c r="P844"/>
  <c r="Q844"/>
  <c r="R844"/>
  <c r="E845"/>
  <c r="F845"/>
  <c r="G845"/>
  <c r="H845"/>
  <c r="I845"/>
  <c r="J845"/>
  <c r="K845"/>
  <c r="L845"/>
  <c r="M845"/>
  <c r="N845"/>
  <c r="O845"/>
  <c r="P845"/>
  <c r="Q845"/>
  <c r="R845"/>
  <c r="E846"/>
  <c r="F846"/>
  <c r="G846"/>
  <c r="H846"/>
  <c r="I846"/>
  <c r="J846"/>
  <c r="K846"/>
  <c r="L846"/>
  <c r="M846"/>
  <c r="N846"/>
  <c r="O846"/>
  <c r="P846"/>
  <c r="Q846"/>
  <c r="R846"/>
  <c r="E847"/>
  <c r="F847"/>
  <c r="G847"/>
  <c r="H847"/>
  <c r="I847"/>
  <c r="J847"/>
  <c r="K847"/>
  <c r="L847"/>
  <c r="M847"/>
  <c r="N847"/>
  <c r="O847"/>
  <c r="P847"/>
  <c r="Q847"/>
  <c r="R847"/>
  <c r="E848"/>
  <c r="F848"/>
  <c r="G848"/>
  <c r="H848"/>
  <c r="I848"/>
  <c r="J848"/>
  <c r="K848"/>
  <c r="L848"/>
  <c r="M848"/>
  <c r="N848"/>
  <c r="O848"/>
  <c r="P848"/>
  <c r="Q848"/>
  <c r="R848"/>
  <c r="E849"/>
  <c r="F849"/>
  <c r="G849"/>
  <c r="H849"/>
  <c r="I849"/>
  <c r="J849"/>
  <c r="K849"/>
  <c r="L849"/>
  <c r="M849"/>
  <c r="N849"/>
  <c r="O849"/>
  <c r="P849"/>
  <c r="Q849"/>
  <c r="R849"/>
  <c r="E850"/>
  <c r="F850"/>
  <c r="G850"/>
  <c r="H850"/>
  <c r="I850"/>
  <c r="J850"/>
  <c r="K850"/>
  <c r="L850"/>
  <c r="M850"/>
  <c r="N850"/>
  <c r="O850"/>
  <c r="P850"/>
  <c r="Q850"/>
  <c r="R850"/>
  <c r="E851"/>
  <c r="F851"/>
  <c r="G851"/>
  <c r="H851"/>
  <c r="I851"/>
  <c r="J851"/>
  <c r="K851"/>
  <c r="L851"/>
  <c r="M851"/>
  <c r="N851"/>
  <c r="O851"/>
  <c r="P851"/>
  <c r="Q851"/>
  <c r="R851"/>
  <c r="E852"/>
  <c r="F852"/>
  <c r="G852"/>
  <c r="H852"/>
  <c r="I852"/>
  <c r="J852"/>
  <c r="K852"/>
  <c r="L852"/>
  <c r="M852"/>
  <c r="N852"/>
  <c r="O852"/>
  <c r="P852"/>
  <c r="Q852"/>
  <c r="R852"/>
  <c r="E853"/>
  <c r="F853"/>
  <c r="G853"/>
  <c r="H853"/>
  <c r="I853"/>
  <c r="J853"/>
  <c r="K853"/>
  <c r="L853"/>
  <c r="M853"/>
  <c r="N853"/>
  <c r="O853"/>
  <c r="P853"/>
  <c r="Q853"/>
  <c r="R853"/>
  <c r="E854"/>
  <c r="F854"/>
  <c r="G854"/>
  <c r="H854"/>
  <c r="I854"/>
  <c r="J854"/>
  <c r="K854"/>
  <c r="L854"/>
  <c r="M854"/>
  <c r="N854"/>
  <c r="O854"/>
  <c r="P854"/>
  <c r="Q854"/>
  <c r="R854"/>
  <c r="E855"/>
  <c r="F855"/>
  <c r="G855"/>
  <c r="H855"/>
  <c r="I855"/>
  <c r="J855"/>
  <c r="K855"/>
  <c r="L855"/>
  <c r="M855"/>
  <c r="N855"/>
  <c r="O855"/>
  <c r="P855"/>
  <c r="Q855"/>
  <c r="R855"/>
  <c r="E856"/>
  <c r="F856"/>
  <c r="G856"/>
  <c r="H856"/>
  <c r="I856"/>
  <c r="J856"/>
  <c r="K856"/>
  <c r="L856"/>
  <c r="M856"/>
  <c r="N856"/>
  <c r="O856"/>
  <c r="P856"/>
  <c r="Q856"/>
  <c r="R856"/>
  <c r="E857"/>
  <c r="F857"/>
  <c r="G857"/>
  <c r="H857"/>
  <c r="I857"/>
  <c r="J857"/>
  <c r="K857"/>
  <c r="L857"/>
  <c r="M857"/>
  <c r="N857"/>
  <c r="O857"/>
  <c r="P857"/>
  <c r="Q857"/>
  <c r="R857"/>
  <c r="E858"/>
  <c r="F858"/>
  <c r="G858"/>
  <c r="H858"/>
  <c r="I858"/>
  <c r="J858"/>
  <c r="K858"/>
  <c r="L858"/>
  <c r="M858"/>
  <c r="N858"/>
  <c r="O858"/>
  <c r="P858"/>
  <c r="Q858"/>
  <c r="R858"/>
  <c r="E859"/>
  <c r="F859"/>
  <c r="G859"/>
  <c r="H859"/>
  <c r="I859"/>
  <c r="J859"/>
  <c r="K859"/>
  <c r="L859"/>
  <c r="M859"/>
  <c r="N859"/>
  <c r="O859"/>
  <c r="P859"/>
  <c r="Q859"/>
  <c r="R859"/>
  <c r="E860"/>
  <c r="F860"/>
  <c r="G860"/>
  <c r="H860"/>
  <c r="I860"/>
  <c r="J860"/>
  <c r="K860"/>
  <c r="L860"/>
  <c r="M860"/>
  <c r="N860"/>
  <c r="O860"/>
  <c r="P860"/>
  <c r="Q860"/>
  <c r="R860"/>
  <c r="E861"/>
  <c r="F861"/>
  <c r="G861"/>
  <c r="H861"/>
  <c r="I861"/>
  <c r="J861"/>
  <c r="K861"/>
  <c r="L861"/>
  <c r="M861"/>
  <c r="N861"/>
  <c r="O861"/>
  <c r="P861"/>
  <c r="Q861"/>
  <c r="R861"/>
  <c r="E862"/>
  <c r="F862"/>
  <c r="G862"/>
  <c r="H862"/>
  <c r="I862"/>
  <c r="J862"/>
  <c r="K862"/>
  <c r="L862"/>
  <c r="M862"/>
  <c r="N862"/>
  <c r="O862"/>
  <c r="P862"/>
  <c r="Q862"/>
  <c r="R862"/>
  <c r="E863"/>
  <c r="F863"/>
  <c r="G863"/>
  <c r="H863"/>
  <c r="I863"/>
  <c r="J863"/>
  <c r="K863"/>
  <c r="L863"/>
  <c r="M863"/>
  <c r="N863"/>
  <c r="O863"/>
  <c r="P863"/>
  <c r="Q863"/>
  <c r="R863"/>
  <c r="F762"/>
  <c r="G762"/>
  <c r="H762"/>
  <c r="I762"/>
  <c r="J762"/>
  <c r="K762"/>
  <c r="L762"/>
  <c r="M762"/>
  <c r="N762"/>
  <c r="O762"/>
  <c r="P762"/>
  <c r="Q762"/>
  <c r="R762"/>
  <c r="E654"/>
  <c r="E655"/>
  <c r="F655"/>
  <c r="G655"/>
  <c r="H655"/>
  <c r="I655"/>
  <c r="J655"/>
  <c r="K655"/>
  <c r="L655"/>
  <c r="M655"/>
  <c r="N655"/>
  <c r="O655"/>
  <c r="P655"/>
  <c r="Q655"/>
  <c r="R655"/>
  <c r="E656"/>
  <c r="F656"/>
  <c r="G656"/>
  <c r="H656"/>
  <c r="I656"/>
  <c r="J656"/>
  <c r="K656"/>
  <c r="L656"/>
  <c r="M656"/>
  <c r="N656"/>
  <c r="O656"/>
  <c r="P656"/>
  <c r="Q656"/>
  <c r="R656"/>
  <c r="E657"/>
  <c r="F657"/>
  <c r="G657"/>
  <c r="H657"/>
  <c r="I657"/>
  <c r="J657"/>
  <c r="K657"/>
  <c r="L657"/>
  <c r="M657"/>
  <c r="N657"/>
  <c r="O657"/>
  <c r="P657"/>
  <c r="Q657"/>
  <c r="R657"/>
  <c r="E658"/>
  <c r="F658"/>
  <c r="G658"/>
  <c r="H658"/>
  <c r="I658"/>
  <c r="J658"/>
  <c r="K658"/>
  <c r="L658"/>
  <c r="M658"/>
  <c r="N658"/>
  <c r="O658"/>
  <c r="P658"/>
  <c r="Q658"/>
  <c r="R658"/>
  <c r="E659"/>
  <c r="F659"/>
  <c r="G659"/>
  <c r="H659"/>
  <c r="I659"/>
  <c r="J659"/>
  <c r="K659"/>
  <c r="L659"/>
  <c r="M659"/>
  <c r="N659"/>
  <c r="O659"/>
  <c r="P659"/>
  <c r="Q659"/>
  <c r="R659"/>
  <c r="E660"/>
  <c r="F660"/>
  <c r="G660"/>
  <c r="H660"/>
  <c r="I660"/>
  <c r="J660"/>
  <c r="K660"/>
  <c r="L660"/>
  <c r="M660"/>
  <c r="N660"/>
  <c r="O660"/>
  <c r="P660"/>
  <c r="Q660"/>
  <c r="R660"/>
  <c r="E661"/>
  <c r="F661"/>
  <c r="G661"/>
  <c r="H661"/>
  <c r="I661"/>
  <c r="J661"/>
  <c r="K661"/>
  <c r="L661"/>
  <c r="M661"/>
  <c r="N661"/>
  <c r="O661"/>
  <c r="P661"/>
  <c r="Q661"/>
  <c r="R661"/>
  <c r="E662"/>
  <c r="F662"/>
  <c r="G662"/>
  <c r="H662"/>
  <c r="I662"/>
  <c r="J662"/>
  <c r="K662"/>
  <c r="L662"/>
  <c r="M662"/>
  <c r="N662"/>
  <c r="O662"/>
  <c r="P662"/>
  <c r="Q662"/>
  <c r="R662"/>
  <c r="E663"/>
  <c r="F663"/>
  <c r="G663"/>
  <c r="H663"/>
  <c r="I663"/>
  <c r="J663"/>
  <c r="K663"/>
  <c r="L663"/>
  <c r="M663"/>
  <c r="N663"/>
  <c r="O663"/>
  <c r="P663"/>
  <c r="Q663"/>
  <c r="R663"/>
  <c r="E664"/>
  <c r="F664"/>
  <c r="G664"/>
  <c r="H664"/>
  <c r="I664"/>
  <c r="J664"/>
  <c r="K664"/>
  <c r="L664"/>
  <c r="M664"/>
  <c r="N664"/>
  <c r="O664"/>
  <c r="P664"/>
  <c r="Q664"/>
  <c r="R664"/>
  <c r="E665"/>
  <c r="F665"/>
  <c r="G665"/>
  <c r="H665"/>
  <c r="I665"/>
  <c r="J665"/>
  <c r="K665"/>
  <c r="L665"/>
  <c r="M665"/>
  <c r="N665"/>
  <c r="O665"/>
  <c r="P665"/>
  <c r="Q665"/>
  <c r="R665"/>
  <c r="E666"/>
  <c r="F666"/>
  <c r="G666"/>
  <c r="H666"/>
  <c r="I666"/>
  <c r="J666"/>
  <c r="K666"/>
  <c r="L666"/>
  <c r="M666"/>
  <c r="N666"/>
  <c r="O666"/>
  <c r="P666"/>
  <c r="Q666"/>
  <c r="R666"/>
  <c r="E667"/>
  <c r="F667"/>
  <c r="G667"/>
  <c r="H667"/>
  <c r="I667"/>
  <c r="J667"/>
  <c r="K667"/>
  <c r="L667"/>
  <c r="M667"/>
  <c r="N667"/>
  <c r="O667"/>
  <c r="P667"/>
  <c r="Q667"/>
  <c r="R667"/>
  <c r="E668"/>
  <c r="F668"/>
  <c r="G668"/>
  <c r="H668"/>
  <c r="I668"/>
  <c r="J668"/>
  <c r="K668"/>
  <c r="L668"/>
  <c r="M668"/>
  <c r="N668"/>
  <c r="O668"/>
  <c r="P668"/>
  <c r="Q668"/>
  <c r="R668"/>
  <c r="E669"/>
  <c r="F669"/>
  <c r="G669"/>
  <c r="H669"/>
  <c r="I669"/>
  <c r="J669"/>
  <c r="K669"/>
  <c r="L669"/>
  <c r="M669"/>
  <c r="N669"/>
  <c r="O669"/>
  <c r="P669"/>
  <c r="Q669"/>
  <c r="R669"/>
  <c r="E670"/>
  <c r="F670"/>
  <c r="G670"/>
  <c r="H670"/>
  <c r="I670"/>
  <c r="J670"/>
  <c r="K670"/>
  <c r="L670"/>
  <c r="M670"/>
  <c r="N670"/>
  <c r="O670"/>
  <c r="P670"/>
  <c r="Q670"/>
  <c r="R670"/>
  <c r="E671"/>
  <c r="F671"/>
  <c r="G671"/>
  <c r="H671"/>
  <c r="I671"/>
  <c r="J671"/>
  <c r="K671"/>
  <c r="L671"/>
  <c r="M671"/>
  <c r="N671"/>
  <c r="O671"/>
  <c r="P671"/>
  <c r="Q671"/>
  <c r="R671"/>
  <c r="E672"/>
  <c r="F672"/>
  <c r="G672"/>
  <c r="H672"/>
  <c r="I672"/>
  <c r="J672"/>
  <c r="K672"/>
  <c r="L672"/>
  <c r="M672"/>
  <c r="N672"/>
  <c r="O672"/>
  <c r="P672"/>
  <c r="Q672"/>
  <c r="R672"/>
  <c r="E673"/>
  <c r="F673"/>
  <c r="G673"/>
  <c r="H673"/>
  <c r="I673"/>
  <c r="J673"/>
  <c r="K673"/>
  <c r="L673"/>
  <c r="M673"/>
  <c r="N673"/>
  <c r="O673"/>
  <c r="P673"/>
  <c r="Q673"/>
  <c r="R673"/>
  <c r="E674"/>
  <c r="F674"/>
  <c r="G674"/>
  <c r="H674"/>
  <c r="I674"/>
  <c r="J674"/>
  <c r="K674"/>
  <c r="L674"/>
  <c r="M674"/>
  <c r="N674"/>
  <c r="O674"/>
  <c r="P674"/>
  <c r="Q674"/>
  <c r="R674"/>
  <c r="E675"/>
  <c r="F675"/>
  <c r="G675"/>
  <c r="H675"/>
  <c r="I675"/>
  <c r="J675"/>
  <c r="K675"/>
  <c r="L675"/>
  <c r="M675"/>
  <c r="N675"/>
  <c r="O675"/>
  <c r="P675"/>
  <c r="Q675"/>
  <c r="R675"/>
  <c r="E676"/>
  <c r="F676"/>
  <c r="G676"/>
  <c r="H676"/>
  <c r="I676"/>
  <c r="J676"/>
  <c r="K676"/>
  <c r="L676"/>
  <c r="M676"/>
  <c r="N676"/>
  <c r="O676"/>
  <c r="P676"/>
  <c r="Q676"/>
  <c r="R676"/>
  <c r="E677"/>
  <c r="F677"/>
  <c r="G677"/>
  <c r="H677"/>
  <c r="I677"/>
  <c r="J677"/>
  <c r="K677"/>
  <c r="L677"/>
  <c r="M677"/>
  <c r="N677"/>
  <c r="O677"/>
  <c r="P677"/>
  <c r="Q677"/>
  <c r="R677"/>
  <c r="E678"/>
  <c r="F678"/>
  <c r="G678"/>
  <c r="H678"/>
  <c r="I678"/>
  <c r="J678"/>
  <c r="K678"/>
  <c r="L678"/>
  <c r="M678"/>
  <c r="N678"/>
  <c r="O678"/>
  <c r="P678"/>
  <c r="Q678"/>
  <c r="R678"/>
  <c r="E679"/>
  <c r="F679"/>
  <c r="G679"/>
  <c r="H679"/>
  <c r="I679"/>
  <c r="J679"/>
  <c r="K679"/>
  <c r="L679"/>
  <c r="M679"/>
  <c r="N679"/>
  <c r="O679"/>
  <c r="P679"/>
  <c r="Q679"/>
  <c r="R679"/>
  <c r="E680"/>
  <c r="F680"/>
  <c r="G680"/>
  <c r="H680"/>
  <c r="I680"/>
  <c r="J680"/>
  <c r="K680"/>
  <c r="L680"/>
  <c r="M680"/>
  <c r="N680"/>
  <c r="O680"/>
  <c r="P680"/>
  <c r="Q680"/>
  <c r="R680"/>
  <c r="E681"/>
  <c r="F681"/>
  <c r="G681"/>
  <c r="H681"/>
  <c r="I681"/>
  <c r="J681"/>
  <c r="K681"/>
  <c r="L681"/>
  <c r="M681"/>
  <c r="N681"/>
  <c r="O681"/>
  <c r="P681"/>
  <c r="Q681"/>
  <c r="R681"/>
  <c r="E682"/>
  <c r="F682"/>
  <c r="G682"/>
  <c r="H682"/>
  <c r="I682"/>
  <c r="J682"/>
  <c r="K682"/>
  <c r="L682"/>
  <c r="M682"/>
  <c r="N682"/>
  <c r="O682"/>
  <c r="P682"/>
  <c r="Q682"/>
  <c r="R682"/>
  <c r="E683"/>
  <c r="F683"/>
  <c r="G683"/>
  <c r="H683"/>
  <c r="I683"/>
  <c r="J683"/>
  <c r="K683"/>
  <c r="L683"/>
  <c r="M683"/>
  <c r="N683"/>
  <c r="O683"/>
  <c r="P683"/>
  <c r="Q683"/>
  <c r="R683"/>
  <c r="E684"/>
  <c r="F684"/>
  <c r="G684"/>
  <c r="H684"/>
  <c r="I684"/>
  <c r="J684"/>
  <c r="K684"/>
  <c r="L684"/>
  <c r="M684"/>
  <c r="N684"/>
  <c r="O684"/>
  <c r="P684"/>
  <c r="Q684"/>
  <c r="R684"/>
  <c r="E685"/>
  <c r="F685"/>
  <c r="G685"/>
  <c r="H685"/>
  <c r="I685"/>
  <c r="J685"/>
  <c r="K685"/>
  <c r="L685"/>
  <c r="M685"/>
  <c r="N685"/>
  <c r="O685"/>
  <c r="P685"/>
  <c r="Q685"/>
  <c r="R685"/>
  <c r="E686"/>
  <c r="F686"/>
  <c r="G686"/>
  <c r="H686"/>
  <c r="I686"/>
  <c r="J686"/>
  <c r="K686"/>
  <c r="L686"/>
  <c r="M686"/>
  <c r="N686"/>
  <c r="O686"/>
  <c r="P686"/>
  <c r="Q686"/>
  <c r="R686"/>
  <c r="E687"/>
  <c r="F687"/>
  <c r="G687"/>
  <c r="H687"/>
  <c r="I687"/>
  <c r="J687"/>
  <c r="K687"/>
  <c r="L687"/>
  <c r="M687"/>
  <c r="N687"/>
  <c r="O687"/>
  <c r="P687"/>
  <c r="Q687"/>
  <c r="R687"/>
  <c r="E688"/>
  <c r="F688"/>
  <c r="G688"/>
  <c r="H688"/>
  <c r="I688"/>
  <c r="J688"/>
  <c r="K688"/>
  <c r="L688"/>
  <c r="M688"/>
  <c r="N688"/>
  <c r="O688"/>
  <c r="P688"/>
  <c r="Q688"/>
  <c r="R688"/>
  <c r="E689"/>
  <c r="F689"/>
  <c r="G689"/>
  <c r="H689"/>
  <c r="I689"/>
  <c r="J689"/>
  <c r="K689"/>
  <c r="L689"/>
  <c r="M689"/>
  <c r="N689"/>
  <c r="O689"/>
  <c r="P689"/>
  <c r="Q689"/>
  <c r="R689"/>
  <c r="E690"/>
  <c r="F690"/>
  <c r="G690"/>
  <c r="H690"/>
  <c r="I690"/>
  <c r="J690"/>
  <c r="K690"/>
  <c r="L690"/>
  <c r="M690"/>
  <c r="N690"/>
  <c r="O690"/>
  <c r="P690"/>
  <c r="Q690"/>
  <c r="R690"/>
  <c r="E691"/>
  <c r="F691"/>
  <c r="G691"/>
  <c r="H691"/>
  <c r="I691"/>
  <c r="J691"/>
  <c r="K691"/>
  <c r="L691"/>
  <c r="M691"/>
  <c r="N691"/>
  <c r="O691"/>
  <c r="P691"/>
  <c r="Q691"/>
  <c r="R691"/>
  <c r="E692"/>
  <c r="F692"/>
  <c r="G692"/>
  <c r="H692"/>
  <c r="I692"/>
  <c r="J692"/>
  <c r="K692"/>
  <c r="L692"/>
  <c r="M692"/>
  <c r="N692"/>
  <c r="O692"/>
  <c r="P692"/>
  <c r="Q692"/>
  <c r="R692"/>
  <c r="E693"/>
  <c r="F693"/>
  <c r="G693"/>
  <c r="H693"/>
  <c r="I693"/>
  <c r="J693"/>
  <c r="K693"/>
  <c r="L693"/>
  <c r="M693"/>
  <c r="N693"/>
  <c r="O693"/>
  <c r="P693"/>
  <c r="Q693"/>
  <c r="R693"/>
  <c r="E694"/>
  <c r="F694"/>
  <c r="G694"/>
  <c r="H694"/>
  <c r="I694"/>
  <c r="J694"/>
  <c r="K694"/>
  <c r="L694"/>
  <c r="M694"/>
  <c r="N694"/>
  <c r="O694"/>
  <c r="P694"/>
  <c r="Q694"/>
  <c r="R694"/>
  <c r="E695"/>
  <c r="F695"/>
  <c r="G695"/>
  <c r="H695"/>
  <c r="I695"/>
  <c r="J695"/>
  <c r="K695"/>
  <c r="L695"/>
  <c r="M695"/>
  <c r="N695"/>
  <c r="O695"/>
  <c r="P695"/>
  <c r="Q695"/>
  <c r="R695"/>
  <c r="E696"/>
  <c r="F696"/>
  <c r="G696"/>
  <c r="H696"/>
  <c r="I696"/>
  <c r="J696"/>
  <c r="K696"/>
  <c r="L696"/>
  <c r="M696"/>
  <c r="N696"/>
  <c r="O696"/>
  <c r="P696"/>
  <c r="Q696"/>
  <c r="R696"/>
  <c r="E697"/>
  <c r="F697"/>
  <c r="G697"/>
  <c r="H697"/>
  <c r="I697"/>
  <c r="J697"/>
  <c r="K697"/>
  <c r="L697"/>
  <c r="M697"/>
  <c r="N697"/>
  <c r="O697"/>
  <c r="P697"/>
  <c r="Q697"/>
  <c r="R697"/>
  <c r="E698"/>
  <c r="F698"/>
  <c r="G698"/>
  <c r="H698"/>
  <c r="I698"/>
  <c r="J698"/>
  <c r="K698"/>
  <c r="L698"/>
  <c r="M698"/>
  <c r="N698"/>
  <c r="O698"/>
  <c r="P698"/>
  <c r="Q698"/>
  <c r="R698"/>
  <c r="E699"/>
  <c r="F699"/>
  <c r="G699"/>
  <c r="H699"/>
  <c r="I699"/>
  <c r="J699"/>
  <c r="K699"/>
  <c r="L699"/>
  <c r="M699"/>
  <c r="N699"/>
  <c r="O699"/>
  <c r="P699"/>
  <c r="Q699"/>
  <c r="R699"/>
  <c r="E700"/>
  <c r="F700"/>
  <c r="G700"/>
  <c r="H700"/>
  <c r="I700"/>
  <c r="J700"/>
  <c r="K700"/>
  <c r="L700"/>
  <c r="M700"/>
  <c r="N700"/>
  <c r="O700"/>
  <c r="P700"/>
  <c r="Q700"/>
  <c r="R700"/>
  <c r="E701"/>
  <c r="F701"/>
  <c r="G701"/>
  <c r="H701"/>
  <c r="I701"/>
  <c r="J701"/>
  <c r="K701"/>
  <c r="L701"/>
  <c r="M701"/>
  <c r="N701"/>
  <c r="O701"/>
  <c r="P701"/>
  <c r="Q701"/>
  <c r="R701"/>
  <c r="E702"/>
  <c r="F702"/>
  <c r="G702"/>
  <c r="H702"/>
  <c r="I702"/>
  <c r="J702"/>
  <c r="K702"/>
  <c r="L702"/>
  <c r="M702"/>
  <c r="N702"/>
  <c r="O702"/>
  <c r="P702"/>
  <c r="Q702"/>
  <c r="R702"/>
  <c r="E703"/>
  <c r="F703"/>
  <c r="G703"/>
  <c r="H703"/>
  <c r="I703"/>
  <c r="J703"/>
  <c r="K703"/>
  <c r="L703"/>
  <c r="M703"/>
  <c r="N703"/>
  <c r="O703"/>
  <c r="P703"/>
  <c r="Q703"/>
  <c r="R703"/>
  <c r="E704"/>
  <c r="F704"/>
  <c r="G704"/>
  <c r="H704"/>
  <c r="I704"/>
  <c r="J704"/>
  <c r="K704"/>
  <c r="L704"/>
  <c r="M704"/>
  <c r="N704"/>
  <c r="O704"/>
  <c r="P704"/>
  <c r="Q704"/>
  <c r="R704"/>
  <c r="E705"/>
  <c r="F705"/>
  <c r="G705"/>
  <c r="H705"/>
  <c r="I705"/>
  <c r="J705"/>
  <c r="K705"/>
  <c r="L705"/>
  <c r="M705"/>
  <c r="N705"/>
  <c r="O705"/>
  <c r="P705"/>
  <c r="Q705"/>
  <c r="R705"/>
  <c r="E706"/>
  <c r="F706"/>
  <c r="G706"/>
  <c r="H706"/>
  <c r="I706"/>
  <c r="J706"/>
  <c r="K706"/>
  <c r="L706"/>
  <c r="M706"/>
  <c r="N706"/>
  <c r="O706"/>
  <c r="P706"/>
  <c r="Q706"/>
  <c r="R706"/>
  <c r="E707"/>
  <c r="F707"/>
  <c r="G707"/>
  <c r="H707"/>
  <c r="I707"/>
  <c r="J707"/>
  <c r="K707"/>
  <c r="L707"/>
  <c r="M707"/>
  <c r="N707"/>
  <c r="O707"/>
  <c r="P707"/>
  <c r="Q707"/>
  <c r="R707"/>
  <c r="E708"/>
  <c r="F708"/>
  <c r="G708"/>
  <c r="H708"/>
  <c r="I708"/>
  <c r="J708"/>
  <c r="K708"/>
  <c r="L708"/>
  <c r="M708"/>
  <c r="N708"/>
  <c r="O708"/>
  <c r="P708"/>
  <c r="Q708"/>
  <c r="R708"/>
  <c r="E709"/>
  <c r="F709"/>
  <c r="G709"/>
  <c r="H709"/>
  <c r="I709"/>
  <c r="J709"/>
  <c r="K709"/>
  <c r="L709"/>
  <c r="M709"/>
  <c r="N709"/>
  <c r="O709"/>
  <c r="P709"/>
  <c r="Q709"/>
  <c r="R709"/>
  <c r="E710"/>
  <c r="F710"/>
  <c r="G710"/>
  <c r="H710"/>
  <c r="I710"/>
  <c r="J710"/>
  <c r="K710"/>
  <c r="L710"/>
  <c r="M710"/>
  <c r="N710"/>
  <c r="O710"/>
  <c r="P710"/>
  <c r="Q710"/>
  <c r="R710"/>
  <c r="E711"/>
  <c r="F711"/>
  <c r="G711"/>
  <c r="H711"/>
  <c r="I711"/>
  <c r="J711"/>
  <c r="K711"/>
  <c r="L711"/>
  <c r="M711"/>
  <c r="N711"/>
  <c r="O711"/>
  <c r="P711"/>
  <c r="Q711"/>
  <c r="R711"/>
  <c r="E712"/>
  <c r="F712"/>
  <c r="G712"/>
  <c r="H712"/>
  <c r="I712"/>
  <c r="J712"/>
  <c r="K712"/>
  <c r="L712"/>
  <c r="M712"/>
  <c r="N712"/>
  <c r="O712"/>
  <c r="P712"/>
  <c r="Q712"/>
  <c r="R712"/>
  <c r="E713"/>
  <c r="F713"/>
  <c r="G713"/>
  <c r="H713"/>
  <c r="I713"/>
  <c r="J713"/>
  <c r="K713"/>
  <c r="L713"/>
  <c r="M713"/>
  <c r="N713"/>
  <c r="O713"/>
  <c r="P713"/>
  <c r="Q713"/>
  <c r="R713"/>
  <c r="E714"/>
  <c r="F714"/>
  <c r="G714"/>
  <c r="H714"/>
  <c r="I714"/>
  <c r="J714"/>
  <c r="K714"/>
  <c r="L714"/>
  <c r="M714"/>
  <c r="N714"/>
  <c r="O714"/>
  <c r="P714"/>
  <c r="Q714"/>
  <c r="R714"/>
  <c r="E715"/>
  <c r="F715"/>
  <c r="G715"/>
  <c r="H715"/>
  <c r="I715"/>
  <c r="J715"/>
  <c r="K715"/>
  <c r="L715"/>
  <c r="M715"/>
  <c r="N715"/>
  <c r="O715"/>
  <c r="P715"/>
  <c r="Q715"/>
  <c r="R715"/>
  <c r="E716"/>
  <c r="F716"/>
  <c r="G716"/>
  <c r="H716"/>
  <c r="I716"/>
  <c r="J716"/>
  <c r="K716"/>
  <c r="L716"/>
  <c r="M716"/>
  <c r="N716"/>
  <c r="O716"/>
  <c r="P716"/>
  <c r="Q716"/>
  <c r="R716"/>
  <c r="E717"/>
  <c r="F717"/>
  <c r="G717"/>
  <c r="H717"/>
  <c r="I717"/>
  <c r="J717"/>
  <c r="K717"/>
  <c r="L717"/>
  <c r="M717"/>
  <c r="N717"/>
  <c r="O717"/>
  <c r="P717"/>
  <c r="Q717"/>
  <c r="R717"/>
  <c r="E718"/>
  <c r="F718"/>
  <c r="G718"/>
  <c r="H718"/>
  <c r="I718"/>
  <c r="J718"/>
  <c r="K718"/>
  <c r="L718"/>
  <c r="M718"/>
  <c r="N718"/>
  <c r="O718"/>
  <c r="P718"/>
  <c r="Q718"/>
  <c r="R718"/>
  <c r="E719"/>
  <c r="F719"/>
  <c r="G719"/>
  <c r="H719"/>
  <c r="I719"/>
  <c r="J719"/>
  <c r="K719"/>
  <c r="L719"/>
  <c r="M719"/>
  <c r="N719"/>
  <c r="O719"/>
  <c r="P719"/>
  <c r="Q719"/>
  <c r="R719"/>
  <c r="E720"/>
  <c r="F720"/>
  <c r="G720"/>
  <c r="H720"/>
  <c r="I720"/>
  <c r="J720"/>
  <c r="K720"/>
  <c r="L720"/>
  <c r="M720"/>
  <c r="N720"/>
  <c r="O720"/>
  <c r="P720"/>
  <c r="Q720"/>
  <c r="R720"/>
  <c r="E721"/>
  <c r="F721"/>
  <c r="G721"/>
  <c r="H721"/>
  <c r="I721"/>
  <c r="J721"/>
  <c r="K721"/>
  <c r="L721"/>
  <c r="M721"/>
  <c r="N721"/>
  <c r="O721"/>
  <c r="P721"/>
  <c r="Q721"/>
  <c r="R721"/>
  <c r="E722"/>
  <c r="F722"/>
  <c r="G722"/>
  <c r="H722"/>
  <c r="I722"/>
  <c r="J722"/>
  <c r="K722"/>
  <c r="L722"/>
  <c r="M722"/>
  <c r="N722"/>
  <c r="O722"/>
  <c r="P722"/>
  <c r="Q722"/>
  <c r="R722"/>
  <c r="E723"/>
  <c r="F723"/>
  <c r="G723"/>
  <c r="H723"/>
  <c r="I723"/>
  <c r="J723"/>
  <c r="K723"/>
  <c r="L723"/>
  <c r="M723"/>
  <c r="N723"/>
  <c r="O723"/>
  <c r="P723"/>
  <c r="Q723"/>
  <c r="R723"/>
  <c r="E724"/>
  <c r="F724"/>
  <c r="G724"/>
  <c r="H724"/>
  <c r="I724"/>
  <c r="J724"/>
  <c r="K724"/>
  <c r="L724"/>
  <c r="M724"/>
  <c r="N724"/>
  <c r="O724"/>
  <c r="P724"/>
  <c r="Q724"/>
  <c r="R724"/>
  <c r="E725"/>
  <c r="F725"/>
  <c r="G725"/>
  <c r="H725"/>
  <c r="I725"/>
  <c r="J725"/>
  <c r="K725"/>
  <c r="L725"/>
  <c r="M725"/>
  <c r="N725"/>
  <c r="O725"/>
  <c r="P725"/>
  <c r="Q725"/>
  <c r="R725"/>
  <c r="E726"/>
  <c r="F726"/>
  <c r="G726"/>
  <c r="H726"/>
  <c r="I726"/>
  <c r="J726"/>
  <c r="K726"/>
  <c r="L726"/>
  <c r="M726"/>
  <c r="N726"/>
  <c r="O726"/>
  <c r="P726"/>
  <c r="Q726"/>
  <c r="R726"/>
  <c r="E727"/>
  <c r="F727"/>
  <c r="G727"/>
  <c r="H727"/>
  <c r="I727"/>
  <c r="J727"/>
  <c r="K727"/>
  <c r="L727"/>
  <c r="M727"/>
  <c r="N727"/>
  <c r="O727"/>
  <c r="P727"/>
  <c r="Q727"/>
  <c r="R727"/>
  <c r="E728"/>
  <c r="F728"/>
  <c r="G728"/>
  <c r="H728"/>
  <c r="I728"/>
  <c r="J728"/>
  <c r="K728"/>
  <c r="L728"/>
  <c r="M728"/>
  <c r="N728"/>
  <c r="O728"/>
  <c r="P728"/>
  <c r="Q728"/>
  <c r="R728"/>
  <c r="E729"/>
  <c r="F729"/>
  <c r="G729"/>
  <c r="H729"/>
  <c r="I729"/>
  <c r="J729"/>
  <c r="K729"/>
  <c r="L729"/>
  <c r="M729"/>
  <c r="N729"/>
  <c r="O729"/>
  <c r="P729"/>
  <c r="Q729"/>
  <c r="R729"/>
  <c r="E730"/>
  <c r="F730"/>
  <c r="G730"/>
  <c r="H730"/>
  <c r="I730"/>
  <c r="J730"/>
  <c r="K730"/>
  <c r="L730"/>
  <c r="M730"/>
  <c r="N730"/>
  <c r="O730"/>
  <c r="P730"/>
  <c r="Q730"/>
  <c r="R730"/>
  <c r="E731"/>
  <c r="F731"/>
  <c r="G731"/>
  <c r="H731"/>
  <c r="I731"/>
  <c r="J731"/>
  <c r="K731"/>
  <c r="L731"/>
  <c r="M731"/>
  <c r="N731"/>
  <c r="O731"/>
  <c r="P731"/>
  <c r="Q731"/>
  <c r="R731"/>
  <c r="E732"/>
  <c r="F732"/>
  <c r="G732"/>
  <c r="H732"/>
  <c r="I732"/>
  <c r="J732"/>
  <c r="K732"/>
  <c r="L732"/>
  <c r="M732"/>
  <c r="N732"/>
  <c r="O732"/>
  <c r="P732"/>
  <c r="Q732"/>
  <c r="R732"/>
  <c r="E733"/>
  <c r="F733"/>
  <c r="G733"/>
  <c r="H733"/>
  <c r="I733"/>
  <c r="J733"/>
  <c r="K733"/>
  <c r="L733"/>
  <c r="M733"/>
  <c r="N733"/>
  <c r="O733"/>
  <c r="P733"/>
  <c r="Q733"/>
  <c r="R733"/>
  <c r="E734"/>
  <c r="F734"/>
  <c r="G734"/>
  <c r="H734"/>
  <c r="I734"/>
  <c r="J734"/>
  <c r="K734"/>
  <c r="L734"/>
  <c r="M734"/>
  <c r="N734"/>
  <c r="O734"/>
  <c r="P734"/>
  <c r="Q734"/>
  <c r="R734"/>
  <c r="E735"/>
  <c r="F735"/>
  <c r="G735"/>
  <c r="H735"/>
  <c r="I735"/>
  <c r="J735"/>
  <c r="K735"/>
  <c r="L735"/>
  <c r="M735"/>
  <c r="N735"/>
  <c r="O735"/>
  <c r="P735"/>
  <c r="Q735"/>
  <c r="R735"/>
  <c r="E736"/>
  <c r="F736"/>
  <c r="G736"/>
  <c r="H736"/>
  <c r="I736"/>
  <c r="J736"/>
  <c r="K736"/>
  <c r="L736"/>
  <c r="M736"/>
  <c r="N736"/>
  <c r="O736"/>
  <c r="P736"/>
  <c r="Q736"/>
  <c r="R736"/>
  <c r="E737"/>
  <c r="F737"/>
  <c r="G737"/>
  <c r="H737"/>
  <c r="I737"/>
  <c r="J737"/>
  <c r="K737"/>
  <c r="L737"/>
  <c r="M737"/>
  <c r="N737"/>
  <c r="O737"/>
  <c r="P737"/>
  <c r="Q737"/>
  <c r="R737"/>
  <c r="E738"/>
  <c r="F738"/>
  <c r="G738"/>
  <c r="H738"/>
  <c r="I738"/>
  <c r="J738"/>
  <c r="K738"/>
  <c r="L738"/>
  <c r="M738"/>
  <c r="N738"/>
  <c r="O738"/>
  <c r="P738"/>
  <c r="Q738"/>
  <c r="R738"/>
  <c r="E739"/>
  <c r="F739"/>
  <c r="G739"/>
  <c r="H739"/>
  <c r="I739"/>
  <c r="J739"/>
  <c r="K739"/>
  <c r="L739"/>
  <c r="M739"/>
  <c r="N739"/>
  <c r="O739"/>
  <c r="P739"/>
  <c r="Q739"/>
  <c r="R739"/>
  <c r="E740"/>
  <c r="F740"/>
  <c r="G740"/>
  <c r="H740"/>
  <c r="I740"/>
  <c r="J740"/>
  <c r="K740"/>
  <c r="L740"/>
  <c r="M740"/>
  <c r="N740"/>
  <c r="O740"/>
  <c r="P740"/>
  <c r="Q740"/>
  <c r="R740"/>
  <c r="E741"/>
  <c r="F741"/>
  <c r="G741"/>
  <c r="H741"/>
  <c r="I741"/>
  <c r="J741"/>
  <c r="K741"/>
  <c r="L741"/>
  <c r="M741"/>
  <c r="N741"/>
  <c r="O741"/>
  <c r="P741"/>
  <c r="Q741"/>
  <c r="R741"/>
  <c r="E742"/>
  <c r="F742"/>
  <c r="G742"/>
  <c r="H742"/>
  <c r="I742"/>
  <c r="J742"/>
  <c r="K742"/>
  <c r="L742"/>
  <c r="M742"/>
  <c r="N742"/>
  <c r="O742"/>
  <c r="P742"/>
  <c r="Q742"/>
  <c r="R742"/>
  <c r="E743"/>
  <c r="F743"/>
  <c r="G743"/>
  <c r="H743"/>
  <c r="I743"/>
  <c r="J743"/>
  <c r="K743"/>
  <c r="L743"/>
  <c r="M743"/>
  <c r="N743"/>
  <c r="O743"/>
  <c r="P743"/>
  <c r="Q743"/>
  <c r="R743"/>
  <c r="E744"/>
  <c r="F744"/>
  <c r="G744"/>
  <c r="H744"/>
  <c r="I744"/>
  <c r="J744"/>
  <c r="K744"/>
  <c r="L744"/>
  <c r="M744"/>
  <c r="N744"/>
  <c r="O744"/>
  <c r="P744"/>
  <c r="Q744"/>
  <c r="R744"/>
  <c r="E745"/>
  <c r="F745"/>
  <c r="G745"/>
  <c r="H745"/>
  <c r="I745"/>
  <c r="J745"/>
  <c r="K745"/>
  <c r="L745"/>
  <c r="M745"/>
  <c r="N745"/>
  <c r="O745"/>
  <c r="P745"/>
  <c r="Q745"/>
  <c r="R745"/>
  <c r="E746"/>
  <c r="F746"/>
  <c r="G746"/>
  <c r="H746"/>
  <c r="I746"/>
  <c r="J746"/>
  <c r="K746"/>
  <c r="L746"/>
  <c r="M746"/>
  <c r="N746"/>
  <c r="O746"/>
  <c r="P746"/>
  <c r="Q746"/>
  <c r="R746"/>
  <c r="E747"/>
  <c r="F747"/>
  <c r="G747"/>
  <c r="H747"/>
  <c r="I747"/>
  <c r="J747"/>
  <c r="K747"/>
  <c r="L747"/>
  <c r="M747"/>
  <c r="N747"/>
  <c r="O747"/>
  <c r="P747"/>
  <c r="Q747"/>
  <c r="R747"/>
  <c r="E748"/>
  <c r="F748"/>
  <c r="G748"/>
  <c r="H748"/>
  <c r="I748"/>
  <c r="J748"/>
  <c r="K748"/>
  <c r="L748"/>
  <c r="M748"/>
  <c r="N748"/>
  <c r="O748"/>
  <c r="P748"/>
  <c r="Q748"/>
  <c r="R748"/>
  <c r="E749"/>
  <c r="F749"/>
  <c r="G749"/>
  <c r="H749"/>
  <c r="I749"/>
  <c r="J749"/>
  <c r="K749"/>
  <c r="L749"/>
  <c r="M749"/>
  <c r="N749"/>
  <c r="O749"/>
  <c r="P749"/>
  <c r="Q749"/>
  <c r="R749"/>
  <c r="E750"/>
  <c r="F750"/>
  <c r="G750"/>
  <c r="H750"/>
  <c r="I750"/>
  <c r="J750"/>
  <c r="K750"/>
  <c r="L750"/>
  <c r="M750"/>
  <c r="N750"/>
  <c r="O750"/>
  <c r="P750"/>
  <c r="Q750"/>
  <c r="R750"/>
  <c r="E751"/>
  <c r="F751"/>
  <c r="G751"/>
  <c r="H751"/>
  <c r="I751"/>
  <c r="J751"/>
  <c r="K751"/>
  <c r="L751"/>
  <c r="M751"/>
  <c r="N751"/>
  <c r="O751"/>
  <c r="P751"/>
  <c r="Q751"/>
  <c r="R751"/>
  <c r="E752"/>
  <c r="F752"/>
  <c r="G752"/>
  <c r="H752"/>
  <c r="I752"/>
  <c r="J752"/>
  <c r="K752"/>
  <c r="L752"/>
  <c r="M752"/>
  <c r="N752"/>
  <c r="O752"/>
  <c r="P752"/>
  <c r="Q752"/>
  <c r="R752"/>
  <c r="E753"/>
  <c r="F753"/>
  <c r="G753"/>
  <c r="H753"/>
  <c r="I753"/>
  <c r="J753"/>
  <c r="K753"/>
  <c r="L753"/>
  <c r="M753"/>
  <c r="N753"/>
  <c r="O753"/>
  <c r="P753"/>
  <c r="Q753"/>
  <c r="R753"/>
  <c r="E754"/>
  <c r="F754"/>
  <c r="G754"/>
  <c r="H754"/>
  <c r="I754"/>
  <c r="J754"/>
  <c r="K754"/>
  <c r="L754"/>
  <c r="M754"/>
  <c r="N754"/>
  <c r="O754"/>
  <c r="P754"/>
  <c r="Q754"/>
  <c r="R754"/>
  <c r="E755"/>
  <c r="F755"/>
  <c r="G755"/>
  <c r="H755"/>
  <c r="I755"/>
  <c r="J755"/>
  <c r="K755"/>
  <c r="L755"/>
  <c r="M755"/>
  <c r="N755"/>
  <c r="O755"/>
  <c r="P755"/>
  <c r="Q755"/>
  <c r="R755"/>
  <c r="F654"/>
  <c r="G654"/>
  <c r="H654"/>
  <c r="I654"/>
  <c r="J654"/>
  <c r="K654"/>
  <c r="L654"/>
  <c r="M654"/>
  <c r="N654"/>
  <c r="O654"/>
  <c r="P654"/>
  <c r="Q654"/>
  <c r="R654"/>
  <c r="E546"/>
  <c r="E547"/>
  <c r="F547"/>
  <c r="G547"/>
  <c r="H547"/>
  <c r="I547"/>
  <c r="J547"/>
  <c r="K547"/>
  <c r="L547"/>
  <c r="M547"/>
  <c r="N547"/>
  <c r="O547"/>
  <c r="P547"/>
  <c r="Q547"/>
  <c r="R547"/>
  <c r="E548"/>
  <c r="F548"/>
  <c r="G548"/>
  <c r="H548"/>
  <c r="I548"/>
  <c r="J548"/>
  <c r="K548"/>
  <c r="L548"/>
  <c r="M548"/>
  <c r="N548"/>
  <c r="O548"/>
  <c r="P548"/>
  <c r="Q548"/>
  <c r="R548"/>
  <c r="E549"/>
  <c r="F549"/>
  <c r="G549"/>
  <c r="H549"/>
  <c r="I549"/>
  <c r="J549"/>
  <c r="K549"/>
  <c r="L549"/>
  <c r="M549"/>
  <c r="N549"/>
  <c r="O549"/>
  <c r="P549"/>
  <c r="Q549"/>
  <c r="R549"/>
  <c r="E550"/>
  <c r="F550"/>
  <c r="G550"/>
  <c r="H550"/>
  <c r="I550"/>
  <c r="J550"/>
  <c r="K550"/>
  <c r="L550"/>
  <c r="M550"/>
  <c r="N550"/>
  <c r="O550"/>
  <c r="P550"/>
  <c r="Q550"/>
  <c r="R550"/>
  <c r="E551"/>
  <c r="F551"/>
  <c r="G551"/>
  <c r="H551"/>
  <c r="I551"/>
  <c r="J551"/>
  <c r="K551"/>
  <c r="L551"/>
  <c r="M551"/>
  <c r="N551"/>
  <c r="O551"/>
  <c r="P551"/>
  <c r="Q551"/>
  <c r="R551"/>
  <c r="E552"/>
  <c r="F552"/>
  <c r="G552"/>
  <c r="H552"/>
  <c r="I552"/>
  <c r="J552"/>
  <c r="K552"/>
  <c r="L552"/>
  <c r="M552"/>
  <c r="N552"/>
  <c r="O552"/>
  <c r="P552"/>
  <c r="Q552"/>
  <c r="R552"/>
  <c r="E553"/>
  <c r="F553"/>
  <c r="G553"/>
  <c r="H553"/>
  <c r="I553"/>
  <c r="J553"/>
  <c r="K553"/>
  <c r="L553"/>
  <c r="M553"/>
  <c r="N553"/>
  <c r="O553"/>
  <c r="P553"/>
  <c r="Q553"/>
  <c r="R553"/>
  <c r="E554"/>
  <c r="F554"/>
  <c r="G554"/>
  <c r="H554"/>
  <c r="I554"/>
  <c r="J554"/>
  <c r="K554"/>
  <c r="L554"/>
  <c r="M554"/>
  <c r="N554"/>
  <c r="O554"/>
  <c r="P554"/>
  <c r="Q554"/>
  <c r="R554"/>
  <c r="E555"/>
  <c r="F555"/>
  <c r="G555"/>
  <c r="H555"/>
  <c r="I555"/>
  <c r="J555"/>
  <c r="K555"/>
  <c r="L555"/>
  <c r="M555"/>
  <c r="N555"/>
  <c r="O555"/>
  <c r="P555"/>
  <c r="Q555"/>
  <c r="R555"/>
  <c r="E556"/>
  <c r="F556"/>
  <c r="G556"/>
  <c r="H556"/>
  <c r="I556"/>
  <c r="J556"/>
  <c r="K556"/>
  <c r="L556"/>
  <c r="M556"/>
  <c r="N556"/>
  <c r="O556"/>
  <c r="P556"/>
  <c r="Q556"/>
  <c r="R556"/>
  <c r="E557"/>
  <c r="F557"/>
  <c r="G557"/>
  <c r="H557"/>
  <c r="I557"/>
  <c r="J557"/>
  <c r="K557"/>
  <c r="L557"/>
  <c r="M557"/>
  <c r="N557"/>
  <c r="O557"/>
  <c r="P557"/>
  <c r="Q557"/>
  <c r="R557"/>
  <c r="E558"/>
  <c r="F558"/>
  <c r="G558"/>
  <c r="H558"/>
  <c r="I558"/>
  <c r="J558"/>
  <c r="K558"/>
  <c r="L558"/>
  <c r="M558"/>
  <c r="N558"/>
  <c r="O558"/>
  <c r="P558"/>
  <c r="Q558"/>
  <c r="R558"/>
  <c r="E559"/>
  <c r="F559"/>
  <c r="G559"/>
  <c r="H559"/>
  <c r="I559"/>
  <c r="J559"/>
  <c r="K559"/>
  <c r="L559"/>
  <c r="M559"/>
  <c r="N559"/>
  <c r="O559"/>
  <c r="P559"/>
  <c r="Q559"/>
  <c r="R559"/>
  <c r="E560"/>
  <c r="F560"/>
  <c r="G560"/>
  <c r="H560"/>
  <c r="I560"/>
  <c r="J560"/>
  <c r="K560"/>
  <c r="L560"/>
  <c r="M560"/>
  <c r="N560"/>
  <c r="O560"/>
  <c r="P560"/>
  <c r="Q560"/>
  <c r="R560"/>
  <c r="E561"/>
  <c r="F561"/>
  <c r="G561"/>
  <c r="H561"/>
  <c r="I561"/>
  <c r="J561"/>
  <c r="K561"/>
  <c r="L561"/>
  <c r="M561"/>
  <c r="N561"/>
  <c r="O561"/>
  <c r="P561"/>
  <c r="Q561"/>
  <c r="R561"/>
  <c r="E562"/>
  <c r="F562"/>
  <c r="G562"/>
  <c r="H562"/>
  <c r="I562"/>
  <c r="J562"/>
  <c r="K562"/>
  <c r="L562"/>
  <c r="M562"/>
  <c r="N562"/>
  <c r="O562"/>
  <c r="P562"/>
  <c r="Q562"/>
  <c r="R562"/>
  <c r="E563"/>
  <c r="F563"/>
  <c r="G563"/>
  <c r="H563"/>
  <c r="I563"/>
  <c r="J563"/>
  <c r="K563"/>
  <c r="L563"/>
  <c r="M563"/>
  <c r="N563"/>
  <c r="O563"/>
  <c r="P563"/>
  <c r="Q563"/>
  <c r="R563"/>
  <c r="E564"/>
  <c r="F564"/>
  <c r="G564"/>
  <c r="H564"/>
  <c r="I564"/>
  <c r="J564"/>
  <c r="K564"/>
  <c r="L564"/>
  <c r="M564"/>
  <c r="N564"/>
  <c r="O564"/>
  <c r="P564"/>
  <c r="Q564"/>
  <c r="R564"/>
  <c r="E565"/>
  <c r="F565"/>
  <c r="G565"/>
  <c r="H565"/>
  <c r="I565"/>
  <c r="J565"/>
  <c r="K565"/>
  <c r="L565"/>
  <c r="M565"/>
  <c r="N565"/>
  <c r="O565"/>
  <c r="P565"/>
  <c r="Q565"/>
  <c r="R565"/>
  <c r="E566"/>
  <c r="F566"/>
  <c r="G566"/>
  <c r="H566"/>
  <c r="I566"/>
  <c r="J566"/>
  <c r="K566"/>
  <c r="L566"/>
  <c r="M566"/>
  <c r="N566"/>
  <c r="O566"/>
  <c r="P566"/>
  <c r="Q566"/>
  <c r="R566"/>
  <c r="E567"/>
  <c r="F567"/>
  <c r="G567"/>
  <c r="H567"/>
  <c r="I567"/>
  <c r="J567"/>
  <c r="K567"/>
  <c r="L567"/>
  <c r="M567"/>
  <c r="N567"/>
  <c r="O567"/>
  <c r="P567"/>
  <c r="Q567"/>
  <c r="R567"/>
  <c r="E568"/>
  <c r="F568"/>
  <c r="G568"/>
  <c r="H568"/>
  <c r="I568"/>
  <c r="J568"/>
  <c r="K568"/>
  <c r="L568"/>
  <c r="M568"/>
  <c r="N568"/>
  <c r="O568"/>
  <c r="P568"/>
  <c r="Q568"/>
  <c r="R568"/>
  <c r="E569"/>
  <c r="F569"/>
  <c r="G569"/>
  <c r="H569"/>
  <c r="I569"/>
  <c r="J569"/>
  <c r="K569"/>
  <c r="L569"/>
  <c r="M569"/>
  <c r="N569"/>
  <c r="O569"/>
  <c r="P569"/>
  <c r="Q569"/>
  <c r="R569"/>
  <c r="E570"/>
  <c r="F570"/>
  <c r="G570"/>
  <c r="H570"/>
  <c r="I570"/>
  <c r="J570"/>
  <c r="K570"/>
  <c r="L570"/>
  <c r="M570"/>
  <c r="N570"/>
  <c r="O570"/>
  <c r="P570"/>
  <c r="Q570"/>
  <c r="R570"/>
  <c r="E571"/>
  <c r="F571"/>
  <c r="G571"/>
  <c r="H571"/>
  <c r="I571"/>
  <c r="J571"/>
  <c r="K571"/>
  <c r="L571"/>
  <c r="M571"/>
  <c r="N571"/>
  <c r="O571"/>
  <c r="P571"/>
  <c r="Q571"/>
  <c r="R571"/>
  <c r="E572"/>
  <c r="F572"/>
  <c r="G572"/>
  <c r="H572"/>
  <c r="I572"/>
  <c r="J572"/>
  <c r="K572"/>
  <c r="L572"/>
  <c r="M572"/>
  <c r="N572"/>
  <c r="O572"/>
  <c r="P572"/>
  <c r="Q572"/>
  <c r="R572"/>
  <c r="E573"/>
  <c r="F573"/>
  <c r="G573"/>
  <c r="H573"/>
  <c r="I573"/>
  <c r="J573"/>
  <c r="K573"/>
  <c r="L573"/>
  <c r="M573"/>
  <c r="N573"/>
  <c r="O573"/>
  <c r="P573"/>
  <c r="Q573"/>
  <c r="R573"/>
  <c r="E574"/>
  <c r="F574"/>
  <c r="G574"/>
  <c r="H574"/>
  <c r="I574"/>
  <c r="J574"/>
  <c r="K574"/>
  <c r="L574"/>
  <c r="M574"/>
  <c r="N574"/>
  <c r="O574"/>
  <c r="P574"/>
  <c r="Q574"/>
  <c r="R574"/>
  <c r="E575"/>
  <c r="F575"/>
  <c r="G575"/>
  <c r="H575"/>
  <c r="I575"/>
  <c r="J575"/>
  <c r="K575"/>
  <c r="L575"/>
  <c r="M575"/>
  <c r="N575"/>
  <c r="O575"/>
  <c r="P575"/>
  <c r="Q575"/>
  <c r="R575"/>
  <c r="E576"/>
  <c r="F576"/>
  <c r="G576"/>
  <c r="H576"/>
  <c r="I576"/>
  <c r="J576"/>
  <c r="K576"/>
  <c r="L576"/>
  <c r="M576"/>
  <c r="N576"/>
  <c r="O576"/>
  <c r="P576"/>
  <c r="Q576"/>
  <c r="R576"/>
  <c r="E577"/>
  <c r="F577"/>
  <c r="G577"/>
  <c r="H577"/>
  <c r="I577"/>
  <c r="J577"/>
  <c r="K577"/>
  <c r="L577"/>
  <c r="M577"/>
  <c r="N577"/>
  <c r="O577"/>
  <c r="P577"/>
  <c r="Q577"/>
  <c r="R577"/>
  <c r="E578"/>
  <c r="F578"/>
  <c r="G578"/>
  <c r="H578"/>
  <c r="I578"/>
  <c r="J578"/>
  <c r="K578"/>
  <c r="L578"/>
  <c r="M578"/>
  <c r="N578"/>
  <c r="O578"/>
  <c r="P578"/>
  <c r="Q578"/>
  <c r="R578"/>
  <c r="E579"/>
  <c r="F579"/>
  <c r="G579"/>
  <c r="H579"/>
  <c r="I579"/>
  <c r="J579"/>
  <c r="K579"/>
  <c r="L579"/>
  <c r="M579"/>
  <c r="N579"/>
  <c r="O579"/>
  <c r="P579"/>
  <c r="Q579"/>
  <c r="R579"/>
  <c r="E580"/>
  <c r="F580"/>
  <c r="G580"/>
  <c r="H580"/>
  <c r="I580"/>
  <c r="J580"/>
  <c r="K580"/>
  <c r="L580"/>
  <c r="M580"/>
  <c r="N580"/>
  <c r="O580"/>
  <c r="P580"/>
  <c r="Q580"/>
  <c r="R580"/>
  <c r="E581"/>
  <c r="F581"/>
  <c r="G581"/>
  <c r="H581"/>
  <c r="I581"/>
  <c r="J581"/>
  <c r="K581"/>
  <c r="L581"/>
  <c r="M581"/>
  <c r="N581"/>
  <c r="O581"/>
  <c r="P581"/>
  <c r="Q581"/>
  <c r="R581"/>
  <c r="E582"/>
  <c r="F582"/>
  <c r="G582"/>
  <c r="H582"/>
  <c r="I582"/>
  <c r="J582"/>
  <c r="K582"/>
  <c r="L582"/>
  <c r="M582"/>
  <c r="N582"/>
  <c r="O582"/>
  <c r="P582"/>
  <c r="Q582"/>
  <c r="R582"/>
  <c r="E583"/>
  <c r="F583"/>
  <c r="G583"/>
  <c r="H583"/>
  <c r="I583"/>
  <c r="J583"/>
  <c r="K583"/>
  <c r="L583"/>
  <c r="M583"/>
  <c r="N583"/>
  <c r="O583"/>
  <c r="P583"/>
  <c r="Q583"/>
  <c r="R583"/>
  <c r="E584"/>
  <c r="F584"/>
  <c r="G584"/>
  <c r="H584"/>
  <c r="I584"/>
  <c r="J584"/>
  <c r="K584"/>
  <c r="L584"/>
  <c r="M584"/>
  <c r="N584"/>
  <c r="O584"/>
  <c r="P584"/>
  <c r="Q584"/>
  <c r="R584"/>
  <c r="E585"/>
  <c r="F585"/>
  <c r="G585"/>
  <c r="H585"/>
  <c r="I585"/>
  <c r="J585"/>
  <c r="K585"/>
  <c r="L585"/>
  <c r="M585"/>
  <c r="N585"/>
  <c r="O585"/>
  <c r="P585"/>
  <c r="Q585"/>
  <c r="R585"/>
  <c r="E586"/>
  <c r="F586"/>
  <c r="G586"/>
  <c r="H586"/>
  <c r="I586"/>
  <c r="J586"/>
  <c r="K586"/>
  <c r="L586"/>
  <c r="M586"/>
  <c r="N586"/>
  <c r="O586"/>
  <c r="P586"/>
  <c r="Q586"/>
  <c r="R586"/>
  <c r="E587"/>
  <c r="F587"/>
  <c r="G587"/>
  <c r="H587"/>
  <c r="I587"/>
  <c r="J587"/>
  <c r="K587"/>
  <c r="L587"/>
  <c r="M587"/>
  <c r="N587"/>
  <c r="O587"/>
  <c r="P587"/>
  <c r="Q587"/>
  <c r="R587"/>
  <c r="E588"/>
  <c r="F588"/>
  <c r="G588"/>
  <c r="H588"/>
  <c r="I588"/>
  <c r="J588"/>
  <c r="K588"/>
  <c r="L588"/>
  <c r="M588"/>
  <c r="N588"/>
  <c r="O588"/>
  <c r="P588"/>
  <c r="Q588"/>
  <c r="R588"/>
  <c r="E589"/>
  <c r="F589"/>
  <c r="G589"/>
  <c r="H589"/>
  <c r="I589"/>
  <c r="J589"/>
  <c r="K589"/>
  <c r="L589"/>
  <c r="M589"/>
  <c r="N589"/>
  <c r="O589"/>
  <c r="P589"/>
  <c r="Q589"/>
  <c r="R589"/>
  <c r="E590"/>
  <c r="F590"/>
  <c r="G590"/>
  <c r="H590"/>
  <c r="I590"/>
  <c r="J590"/>
  <c r="K590"/>
  <c r="L590"/>
  <c r="M590"/>
  <c r="N590"/>
  <c r="O590"/>
  <c r="P590"/>
  <c r="Q590"/>
  <c r="R590"/>
  <c r="E591"/>
  <c r="F591"/>
  <c r="G591"/>
  <c r="H591"/>
  <c r="I591"/>
  <c r="J591"/>
  <c r="K591"/>
  <c r="L591"/>
  <c r="M591"/>
  <c r="N591"/>
  <c r="O591"/>
  <c r="P591"/>
  <c r="Q591"/>
  <c r="R591"/>
  <c r="E592"/>
  <c r="F592"/>
  <c r="G592"/>
  <c r="H592"/>
  <c r="I592"/>
  <c r="J592"/>
  <c r="K592"/>
  <c r="L592"/>
  <c r="M592"/>
  <c r="N592"/>
  <c r="O592"/>
  <c r="P592"/>
  <c r="Q592"/>
  <c r="R592"/>
  <c r="E593"/>
  <c r="F593"/>
  <c r="G593"/>
  <c r="H593"/>
  <c r="I593"/>
  <c r="J593"/>
  <c r="K593"/>
  <c r="L593"/>
  <c r="M593"/>
  <c r="N593"/>
  <c r="O593"/>
  <c r="P593"/>
  <c r="Q593"/>
  <c r="R593"/>
  <c r="E594"/>
  <c r="F594"/>
  <c r="G594"/>
  <c r="H594"/>
  <c r="I594"/>
  <c r="J594"/>
  <c r="K594"/>
  <c r="L594"/>
  <c r="M594"/>
  <c r="N594"/>
  <c r="O594"/>
  <c r="P594"/>
  <c r="Q594"/>
  <c r="R594"/>
  <c r="E595"/>
  <c r="F595"/>
  <c r="G595"/>
  <c r="H595"/>
  <c r="I595"/>
  <c r="J595"/>
  <c r="K595"/>
  <c r="L595"/>
  <c r="M595"/>
  <c r="N595"/>
  <c r="O595"/>
  <c r="P595"/>
  <c r="Q595"/>
  <c r="R595"/>
  <c r="E596"/>
  <c r="F596"/>
  <c r="G596"/>
  <c r="H596"/>
  <c r="I596"/>
  <c r="J596"/>
  <c r="K596"/>
  <c r="L596"/>
  <c r="M596"/>
  <c r="N596"/>
  <c r="O596"/>
  <c r="P596"/>
  <c r="Q596"/>
  <c r="R596"/>
  <c r="E597"/>
  <c r="F597"/>
  <c r="G597"/>
  <c r="H597"/>
  <c r="I597"/>
  <c r="J597"/>
  <c r="K597"/>
  <c r="L597"/>
  <c r="M597"/>
  <c r="N597"/>
  <c r="O597"/>
  <c r="P597"/>
  <c r="Q597"/>
  <c r="R597"/>
  <c r="E598"/>
  <c r="F598"/>
  <c r="G598"/>
  <c r="H598"/>
  <c r="I598"/>
  <c r="J598"/>
  <c r="K598"/>
  <c r="L598"/>
  <c r="M598"/>
  <c r="N598"/>
  <c r="O598"/>
  <c r="P598"/>
  <c r="Q598"/>
  <c r="R598"/>
  <c r="E599"/>
  <c r="F599"/>
  <c r="G599"/>
  <c r="H599"/>
  <c r="I599"/>
  <c r="J599"/>
  <c r="K599"/>
  <c r="L599"/>
  <c r="M599"/>
  <c r="N599"/>
  <c r="O599"/>
  <c r="P599"/>
  <c r="Q599"/>
  <c r="R599"/>
  <c r="E600"/>
  <c r="F600"/>
  <c r="G600"/>
  <c r="H600"/>
  <c r="I600"/>
  <c r="J600"/>
  <c r="K600"/>
  <c r="L600"/>
  <c r="M600"/>
  <c r="N600"/>
  <c r="O600"/>
  <c r="P600"/>
  <c r="Q600"/>
  <c r="R600"/>
  <c r="E601"/>
  <c r="F601"/>
  <c r="G601"/>
  <c r="H601"/>
  <c r="I601"/>
  <c r="J601"/>
  <c r="K601"/>
  <c r="L601"/>
  <c r="M601"/>
  <c r="N601"/>
  <c r="O601"/>
  <c r="P601"/>
  <c r="Q601"/>
  <c r="R601"/>
  <c r="E602"/>
  <c r="F602"/>
  <c r="G602"/>
  <c r="H602"/>
  <c r="I602"/>
  <c r="J602"/>
  <c r="K602"/>
  <c r="L602"/>
  <c r="M602"/>
  <c r="N602"/>
  <c r="O602"/>
  <c r="P602"/>
  <c r="Q602"/>
  <c r="R602"/>
  <c r="E603"/>
  <c r="F603"/>
  <c r="G603"/>
  <c r="H603"/>
  <c r="I603"/>
  <c r="J603"/>
  <c r="K603"/>
  <c r="L603"/>
  <c r="M603"/>
  <c r="N603"/>
  <c r="O603"/>
  <c r="P603"/>
  <c r="Q603"/>
  <c r="R603"/>
  <c r="E604"/>
  <c r="F604"/>
  <c r="G604"/>
  <c r="H604"/>
  <c r="I604"/>
  <c r="J604"/>
  <c r="K604"/>
  <c r="L604"/>
  <c r="M604"/>
  <c r="N604"/>
  <c r="O604"/>
  <c r="P604"/>
  <c r="Q604"/>
  <c r="R604"/>
  <c r="E605"/>
  <c r="F605"/>
  <c r="G605"/>
  <c r="H605"/>
  <c r="I605"/>
  <c r="J605"/>
  <c r="K605"/>
  <c r="L605"/>
  <c r="M605"/>
  <c r="N605"/>
  <c r="O605"/>
  <c r="P605"/>
  <c r="Q605"/>
  <c r="R605"/>
  <c r="E606"/>
  <c r="F606"/>
  <c r="G606"/>
  <c r="H606"/>
  <c r="I606"/>
  <c r="J606"/>
  <c r="K606"/>
  <c r="L606"/>
  <c r="M606"/>
  <c r="N606"/>
  <c r="O606"/>
  <c r="P606"/>
  <c r="Q606"/>
  <c r="R606"/>
  <c r="E607"/>
  <c r="F607"/>
  <c r="G607"/>
  <c r="H607"/>
  <c r="I607"/>
  <c r="J607"/>
  <c r="K607"/>
  <c r="L607"/>
  <c r="M607"/>
  <c r="N607"/>
  <c r="O607"/>
  <c r="P607"/>
  <c r="Q607"/>
  <c r="R607"/>
  <c r="E608"/>
  <c r="F608"/>
  <c r="G608"/>
  <c r="H608"/>
  <c r="I608"/>
  <c r="J608"/>
  <c r="K608"/>
  <c r="L608"/>
  <c r="M608"/>
  <c r="N608"/>
  <c r="O608"/>
  <c r="P608"/>
  <c r="Q608"/>
  <c r="R608"/>
  <c r="E609"/>
  <c r="F609"/>
  <c r="G609"/>
  <c r="H609"/>
  <c r="I609"/>
  <c r="J609"/>
  <c r="K609"/>
  <c r="L609"/>
  <c r="M609"/>
  <c r="N609"/>
  <c r="O609"/>
  <c r="P609"/>
  <c r="Q609"/>
  <c r="R609"/>
  <c r="E610"/>
  <c r="F610"/>
  <c r="G610"/>
  <c r="H610"/>
  <c r="I610"/>
  <c r="J610"/>
  <c r="K610"/>
  <c r="L610"/>
  <c r="M610"/>
  <c r="N610"/>
  <c r="O610"/>
  <c r="P610"/>
  <c r="Q610"/>
  <c r="R610"/>
  <c r="E611"/>
  <c r="F611"/>
  <c r="G611"/>
  <c r="H611"/>
  <c r="I611"/>
  <c r="J611"/>
  <c r="K611"/>
  <c r="L611"/>
  <c r="M611"/>
  <c r="N611"/>
  <c r="O611"/>
  <c r="P611"/>
  <c r="Q611"/>
  <c r="R611"/>
  <c r="E612"/>
  <c r="F612"/>
  <c r="G612"/>
  <c r="H612"/>
  <c r="I612"/>
  <c r="J612"/>
  <c r="K612"/>
  <c r="L612"/>
  <c r="M612"/>
  <c r="N612"/>
  <c r="O612"/>
  <c r="P612"/>
  <c r="Q612"/>
  <c r="R612"/>
  <c r="E613"/>
  <c r="F613"/>
  <c r="G613"/>
  <c r="H613"/>
  <c r="I613"/>
  <c r="J613"/>
  <c r="K613"/>
  <c r="L613"/>
  <c r="M613"/>
  <c r="N613"/>
  <c r="O613"/>
  <c r="P613"/>
  <c r="Q613"/>
  <c r="R613"/>
  <c r="E614"/>
  <c r="F614"/>
  <c r="G614"/>
  <c r="H614"/>
  <c r="I614"/>
  <c r="J614"/>
  <c r="K614"/>
  <c r="L614"/>
  <c r="M614"/>
  <c r="N614"/>
  <c r="O614"/>
  <c r="P614"/>
  <c r="Q614"/>
  <c r="R614"/>
  <c r="E615"/>
  <c r="F615"/>
  <c r="G615"/>
  <c r="H615"/>
  <c r="I615"/>
  <c r="J615"/>
  <c r="K615"/>
  <c r="L615"/>
  <c r="M615"/>
  <c r="N615"/>
  <c r="O615"/>
  <c r="P615"/>
  <c r="Q615"/>
  <c r="R615"/>
  <c r="E616"/>
  <c r="F616"/>
  <c r="G616"/>
  <c r="H616"/>
  <c r="I616"/>
  <c r="J616"/>
  <c r="K616"/>
  <c r="L616"/>
  <c r="M616"/>
  <c r="N616"/>
  <c r="O616"/>
  <c r="P616"/>
  <c r="Q616"/>
  <c r="R616"/>
  <c r="E617"/>
  <c r="F617"/>
  <c r="G617"/>
  <c r="H617"/>
  <c r="I617"/>
  <c r="J617"/>
  <c r="K617"/>
  <c r="L617"/>
  <c r="M617"/>
  <c r="N617"/>
  <c r="O617"/>
  <c r="P617"/>
  <c r="Q617"/>
  <c r="R617"/>
  <c r="E618"/>
  <c r="F618"/>
  <c r="G618"/>
  <c r="H618"/>
  <c r="I618"/>
  <c r="J618"/>
  <c r="K618"/>
  <c r="L618"/>
  <c r="M618"/>
  <c r="N618"/>
  <c r="O618"/>
  <c r="P618"/>
  <c r="Q618"/>
  <c r="R618"/>
  <c r="E619"/>
  <c r="F619"/>
  <c r="G619"/>
  <c r="H619"/>
  <c r="I619"/>
  <c r="J619"/>
  <c r="K619"/>
  <c r="L619"/>
  <c r="M619"/>
  <c r="N619"/>
  <c r="O619"/>
  <c r="P619"/>
  <c r="Q619"/>
  <c r="R619"/>
  <c r="E620"/>
  <c r="F620"/>
  <c r="G620"/>
  <c r="H620"/>
  <c r="I620"/>
  <c r="J620"/>
  <c r="K620"/>
  <c r="L620"/>
  <c r="M620"/>
  <c r="N620"/>
  <c r="O620"/>
  <c r="P620"/>
  <c r="Q620"/>
  <c r="R620"/>
  <c r="E621"/>
  <c r="F621"/>
  <c r="G621"/>
  <c r="H621"/>
  <c r="I621"/>
  <c r="J621"/>
  <c r="K621"/>
  <c r="L621"/>
  <c r="M621"/>
  <c r="N621"/>
  <c r="O621"/>
  <c r="P621"/>
  <c r="Q621"/>
  <c r="R621"/>
  <c r="E622"/>
  <c r="F622"/>
  <c r="G622"/>
  <c r="H622"/>
  <c r="I622"/>
  <c r="J622"/>
  <c r="K622"/>
  <c r="L622"/>
  <c r="M622"/>
  <c r="N622"/>
  <c r="O622"/>
  <c r="P622"/>
  <c r="Q622"/>
  <c r="R622"/>
  <c r="E623"/>
  <c r="F623"/>
  <c r="G623"/>
  <c r="H623"/>
  <c r="I623"/>
  <c r="J623"/>
  <c r="K623"/>
  <c r="L623"/>
  <c r="M623"/>
  <c r="N623"/>
  <c r="O623"/>
  <c r="P623"/>
  <c r="Q623"/>
  <c r="R623"/>
  <c r="E624"/>
  <c r="F624"/>
  <c r="G624"/>
  <c r="H624"/>
  <c r="I624"/>
  <c r="J624"/>
  <c r="K624"/>
  <c r="L624"/>
  <c r="M624"/>
  <c r="N624"/>
  <c r="O624"/>
  <c r="P624"/>
  <c r="Q624"/>
  <c r="R624"/>
  <c r="E625"/>
  <c r="F625"/>
  <c r="G625"/>
  <c r="H625"/>
  <c r="I625"/>
  <c r="J625"/>
  <c r="K625"/>
  <c r="L625"/>
  <c r="M625"/>
  <c r="N625"/>
  <c r="O625"/>
  <c r="P625"/>
  <c r="Q625"/>
  <c r="R625"/>
  <c r="E626"/>
  <c r="F626"/>
  <c r="G626"/>
  <c r="H626"/>
  <c r="I626"/>
  <c r="J626"/>
  <c r="K626"/>
  <c r="L626"/>
  <c r="M626"/>
  <c r="N626"/>
  <c r="O626"/>
  <c r="P626"/>
  <c r="Q626"/>
  <c r="R626"/>
  <c r="E627"/>
  <c r="F627"/>
  <c r="G627"/>
  <c r="H627"/>
  <c r="I627"/>
  <c r="J627"/>
  <c r="K627"/>
  <c r="L627"/>
  <c r="M627"/>
  <c r="N627"/>
  <c r="O627"/>
  <c r="P627"/>
  <c r="Q627"/>
  <c r="R627"/>
  <c r="E628"/>
  <c r="F628"/>
  <c r="G628"/>
  <c r="H628"/>
  <c r="I628"/>
  <c r="J628"/>
  <c r="K628"/>
  <c r="L628"/>
  <c r="M628"/>
  <c r="N628"/>
  <c r="O628"/>
  <c r="P628"/>
  <c r="Q628"/>
  <c r="R628"/>
  <c r="E629"/>
  <c r="F629"/>
  <c r="G629"/>
  <c r="H629"/>
  <c r="I629"/>
  <c r="J629"/>
  <c r="K629"/>
  <c r="L629"/>
  <c r="M629"/>
  <c r="N629"/>
  <c r="O629"/>
  <c r="P629"/>
  <c r="Q629"/>
  <c r="R629"/>
  <c r="E630"/>
  <c r="F630"/>
  <c r="G630"/>
  <c r="H630"/>
  <c r="I630"/>
  <c r="J630"/>
  <c r="K630"/>
  <c r="L630"/>
  <c r="M630"/>
  <c r="N630"/>
  <c r="O630"/>
  <c r="P630"/>
  <c r="Q630"/>
  <c r="R630"/>
  <c r="E631"/>
  <c r="F631"/>
  <c r="G631"/>
  <c r="H631"/>
  <c r="I631"/>
  <c r="J631"/>
  <c r="K631"/>
  <c r="L631"/>
  <c r="M631"/>
  <c r="N631"/>
  <c r="O631"/>
  <c r="P631"/>
  <c r="Q631"/>
  <c r="R631"/>
  <c r="E632"/>
  <c r="F632"/>
  <c r="G632"/>
  <c r="H632"/>
  <c r="I632"/>
  <c r="J632"/>
  <c r="K632"/>
  <c r="L632"/>
  <c r="M632"/>
  <c r="N632"/>
  <c r="O632"/>
  <c r="P632"/>
  <c r="Q632"/>
  <c r="R632"/>
  <c r="E633"/>
  <c r="F633"/>
  <c r="G633"/>
  <c r="H633"/>
  <c r="I633"/>
  <c r="J633"/>
  <c r="K633"/>
  <c r="L633"/>
  <c r="M633"/>
  <c r="N633"/>
  <c r="O633"/>
  <c r="P633"/>
  <c r="Q633"/>
  <c r="R633"/>
  <c r="E634"/>
  <c r="F634"/>
  <c r="G634"/>
  <c r="H634"/>
  <c r="I634"/>
  <c r="J634"/>
  <c r="K634"/>
  <c r="L634"/>
  <c r="M634"/>
  <c r="N634"/>
  <c r="O634"/>
  <c r="P634"/>
  <c r="Q634"/>
  <c r="R634"/>
  <c r="E635"/>
  <c r="F635"/>
  <c r="G635"/>
  <c r="H635"/>
  <c r="I635"/>
  <c r="J635"/>
  <c r="K635"/>
  <c r="L635"/>
  <c r="M635"/>
  <c r="N635"/>
  <c r="O635"/>
  <c r="P635"/>
  <c r="Q635"/>
  <c r="R635"/>
  <c r="E636"/>
  <c r="F636"/>
  <c r="G636"/>
  <c r="H636"/>
  <c r="I636"/>
  <c r="J636"/>
  <c r="K636"/>
  <c r="L636"/>
  <c r="M636"/>
  <c r="N636"/>
  <c r="O636"/>
  <c r="P636"/>
  <c r="Q636"/>
  <c r="R636"/>
  <c r="E637"/>
  <c r="F637"/>
  <c r="G637"/>
  <c r="H637"/>
  <c r="I637"/>
  <c r="J637"/>
  <c r="K637"/>
  <c r="L637"/>
  <c r="M637"/>
  <c r="N637"/>
  <c r="O637"/>
  <c r="P637"/>
  <c r="Q637"/>
  <c r="R637"/>
  <c r="E638"/>
  <c r="F638"/>
  <c r="G638"/>
  <c r="H638"/>
  <c r="I638"/>
  <c r="J638"/>
  <c r="K638"/>
  <c r="L638"/>
  <c r="M638"/>
  <c r="N638"/>
  <c r="O638"/>
  <c r="P638"/>
  <c r="Q638"/>
  <c r="R638"/>
  <c r="E639"/>
  <c r="F639"/>
  <c r="G639"/>
  <c r="H639"/>
  <c r="I639"/>
  <c r="J639"/>
  <c r="K639"/>
  <c r="L639"/>
  <c r="M639"/>
  <c r="N639"/>
  <c r="O639"/>
  <c r="P639"/>
  <c r="Q639"/>
  <c r="R639"/>
  <c r="E640"/>
  <c r="F640"/>
  <c r="G640"/>
  <c r="H640"/>
  <c r="I640"/>
  <c r="J640"/>
  <c r="K640"/>
  <c r="L640"/>
  <c r="M640"/>
  <c r="N640"/>
  <c r="O640"/>
  <c r="P640"/>
  <c r="Q640"/>
  <c r="R640"/>
  <c r="E641"/>
  <c r="F641"/>
  <c r="G641"/>
  <c r="H641"/>
  <c r="I641"/>
  <c r="J641"/>
  <c r="K641"/>
  <c r="L641"/>
  <c r="M641"/>
  <c r="N641"/>
  <c r="O641"/>
  <c r="P641"/>
  <c r="Q641"/>
  <c r="R641"/>
  <c r="E642"/>
  <c r="F642"/>
  <c r="G642"/>
  <c r="H642"/>
  <c r="I642"/>
  <c r="J642"/>
  <c r="K642"/>
  <c r="L642"/>
  <c r="M642"/>
  <c r="N642"/>
  <c r="O642"/>
  <c r="P642"/>
  <c r="Q642"/>
  <c r="R642"/>
  <c r="E643"/>
  <c r="F643"/>
  <c r="G643"/>
  <c r="H643"/>
  <c r="I643"/>
  <c r="J643"/>
  <c r="K643"/>
  <c r="L643"/>
  <c r="M643"/>
  <c r="N643"/>
  <c r="O643"/>
  <c r="P643"/>
  <c r="Q643"/>
  <c r="R643"/>
  <c r="E644"/>
  <c r="F644"/>
  <c r="G644"/>
  <c r="H644"/>
  <c r="I644"/>
  <c r="J644"/>
  <c r="K644"/>
  <c r="L644"/>
  <c r="M644"/>
  <c r="N644"/>
  <c r="O644"/>
  <c r="P644"/>
  <c r="Q644"/>
  <c r="R644"/>
  <c r="E645"/>
  <c r="F645"/>
  <c r="G645"/>
  <c r="H645"/>
  <c r="I645"/>
  <c r="J645"/>
  <c r="K645"/>
  <c r="L645"/>
  <c r="M645"/>
  <c r="N645"/>
  <c r="O645"/>
  <c r="P645"/>
  <c r="Q645"/>
  <c r="R645"/>
  <c r="E646"/>
  <c r="F646"/>
  <c r="G646"/>
  <c r="H646"/>
  <c r="I646"/>
  <c r="J646"/>
  <c r="K646"/>
  <c r="L646"/>
  <c r="M646"/>
  <c r="N646"/>
  <c r="O646"/>
  <c r="P646"/>
  <c r="Q646"/>
  <c r="R646"/>
  <c r="E647"/>
  <c r="F647"/>
  <c r="G647"/>
  <c r="H647"/>
  <c r="I647"/>
  <c r="J647"/>
  <c r="K647"/>
  <c r="L647"/>
  <c r="M647"/>
  <c r="N647"/>
  <c r="O647"/>
  <c r="P647"/>
  <c r="Q647"/>
  <c r="R647"/>
  <c r="F546"/>
  <c r="G546"/>
  <c r="H546"/>
  <c r="I546"/>
  <c r="J546"/>
  <c r="K546"/>
  <c r="L546"/>
  <c r="M546"/>
  <c r="N546"/>
  <c r="O546"/>
  <c r="P546"/>
  <c r="Q546"/>
  <c r="R546"/>
  <c r="E435"/>
  <c r="E436"/>
  <c r="F436"/>
  <c r="G436"/>
  <c r="H436"/>
  <c r="I436"/>
  <c r="J436"/>
  <c r="K436"/>
  <c r="L436"/>
  <c r="M436"/>
  <c r="N436"/>
  <c r="O436"/>
  <c r="P436"/>
  <c r="Q436"/>
  <c r="R436"/>
  <c r="E437"/>
  <c r="F437"/>
  <c r="G437"/>
  <c r="H437"/>
  <c r="I437"/>
  <c r="J437"/>
  <c r="K437"/>
  <c r="L437"/>
  <c r="M437"/>
  <c r="N437"/>
  <c r="O437"/>
  <c r="P437"/>
  <c r="Q437"/>
  <c r="R437"/>
  <c r="E438"/>
  <c r="F438"/>
  <c r="G438"/>
  <c r="H438"/>
  <c r="I438"/>
  <c r="J438"/>
  <c r="K438"/>
  <c r="L438"/>
  <c r="M438"/>
  <c r="N438"/>
  <c r="O438"/>
  <c r="P438"/>
  <c r="Q438"/>
  <c r="R438"/>
  <c r="E439"/>
  <c r="F439"/>
  <c r="G439"/>
  <c r="H439"/>
  <c r="I439"/>
  <c r="J439"/>
  <c r="K439"/>
  <c r="L439"/>
  <c r="M439"/>
  <c r="N439"/>
  <c r="O439"/>
  <c r="P439"/>
  <c r="Q439"/>
  <c r="R439"/>
  <c r="E440"/>
  <c r="F440"/>
  <c r="G440"/>
  <c r="H440"/>
  <c r="I440"/>
  <c r="J440"/>
  <c r="K440"/>
  <c r="L440"/>
  <c r="M440"/>
  <c r="N440"/>
  <c r="O440"/>
  <c r="P440"/>
  <c r="Q440"/>
  <c r="R440"/>
  <c r="E441"/>
  <c r="F441"/>
  <c r="G441"/>
  <c r="H441"/>
  <c r="I441"/>
  <c r="J441"/>
  <c r="K441"/>
  <c r="L441"/>
  <c r="M441"/>
  <c r="N441"/>
  <c r="O441"/>
  <c r="P441"/>
  <c r="Q441"/>
  <c r="R441"/>
  <c r="E442"/>
  <c r="F442"/>
  <c r="G442"/>
  <c r="H442"/>
  <c r="I442"/>
  <c r="J442"/>
  <c r="K442"/>
  <c r="L442"/>
  <c r="M442"/>
  <c r="N442"/>
  <c r="O442"/>
  <c r="P442"/>
  <c r="Q442"/>
  <c r="R442"/>
  <c r="E443"/>
  <c r="F443"/>
  <c r="G443"/>
  <c r="H443"/>
  <c r="I443"/>
  <c r="J443"/>
  <c r="K443"/>
  <c r="L443"/>
  <c r="M443"/>
  <c r="N443"/>
  <c r="O443"/>
  <c r="P443"/>
  <c r="Q443"/>
  <c r="R443"/>
  <c r="E444"/>
  <c r="F444"/>
  <c r="G444"/>
  <c r="H444"/>
  <c r="I444"/>
  <c r="J444"/>
  <c r="K444"/>
  <c r="L444"/>
  <c r="M444"/>
  <c r="N444"/>
  <c r="O444"/>
  <c r="P444"/>
  <c r="Q444"/>
  <c r="R444"/>
  <c r="E445"/>
  <c r="F445"/>
  <c r="G445"/>
  <c r="H445"/>
  <c r="I445"/>
  <c r="J445"/>
  <c r="K445"/>
  <c r="L445"/>
  <c r="M445"/>
  <c r="N445"/>
  <c r="O445"/>
  <c r="P445"/>
  <c r="Q445"/>
  <c r="R445"/>
  <c r="E446"/>
  <c r="F446"/>
  <c r="G446"/>
  <c r="H446"/>
  <c r="I446"/>
  <c r="J446"/>
  <c r="K446"/>
  <c r="L446"/>
  <c r="M446"/>
  <c r="N446"/>
  <c r="O446"/>
  <c r="P446"/>
  <c r="Q446"/>
  <c r="R446"/>
  <c r="E447"/>
  <c r="F447"/>
  <c r="G447"/>
  <c r="H447"/>
  <c r="I447"/>
  <c r="J447"/>
  <c r="K447"/>
  <c r="L447"/>
  <c r="M447"/>
  <c r="N447"/>
  <c r="O447"/>
  <c r="P447"/>
  <c r="Q447"/>
  <c r="R447"/>
  <c r="E448"/>
  <c r="F448"/>
  <c r="G448"/>
  <c r="H448"/>
  <c r="I448"/>
  <c r="J448"/>
  <c r="K448"/>
  <c r="L448"/>
  <c r="M448"/>
  <c r="N448"/>
  <c r="O448"/>
  <c r="P448"/>
  <c r="Q448"/>
  <c r="R448"/>
  <c r="E449"/>
  <c r="F449"/>
  <c r="G449"/>
  <c r="H449"/>
  <c r="I449"/>
  <c r="J449"/>
  <c r="K449"/>
  <c r="L449"/>
  <c r="M449"/>
  <c r="N449"/>
  <c r="O449"/>
  <c r="P449"/>
  <c r="Q449"/>
  <c r="R449"/>
  <c r="E450"/>
  <c r="F450"/>
  <c r="G450"/>
  <c r="H450"/>
  <c r="I450"/>
  <c r="J450"/>
  <c r="K450"/>
  <c r="L450"/>
  <c r="M450"/>
  <c r="N450"/>
  <c r="O450"/>
  <c r="P450"/>
  <c r="Q450"/>
  <c r="R450"/>
  <c r="E451"/>
  <c r="F451"/>
  <c r="G451"/>
  <c r="H451"/>
  <c r="I451"/>
  <c r="J451"/>
  <c r="K451"/>
  <c r="L451"/>
  <c r="M451"/>
  <c r="N451"/>
  <c r="O451"/>
  <c r="P451"/>
  <c r="Q451"/>
  <c r="R451"/>
  <c r="E452"/>
  <c r="F452"/>
  <c r="G452"/>
  <c r="H452"/>
  <c r="I452"/>
  <c r="J452"/>
  <c r="K452"/>
  <c r="L452"/>
  <c r="M452"/>
  <c r="N452"/>
  <c r="O452"/>
  <c r="P452"/>
  <c r="Q452"/>
  <c r="R452"/>
  <c r="E453"/>
  <c r="F453"/>
  <c r="G453"/>
  <c r="H453"/>
  <c r="I453"/>
  <c r="J453"/>
  <c r="K453"/>
  <c r="L453"/>
  <c r="M453"/>
  <c r="N453"/>
  <c r="O453"/>
  <c r="P453"/>
  <c r="Q453"/>
  <c r="R453"/>
  <c r="E454"/>
  <c r="F454"/>
  <c r="G454"/>
  <c r="H454"/>
  <c r="I454"/>
  <c r="J454"/>
  <c r="K454"/>
  <c r="L454"/>
  <c r="M454"/>
  <c r="N454"/>
  <c r="O454"/>
  <c r="P454"/>
  <c r="Q454"/>
  <c r="R454"/>
  <c r="E455"/>
  <c r="F455"/>
  <c r="G455"/>
  <c r="H455"/>
  <c r="I455"/>
  <c r="J455"/>
  <c r="K455"/>
  <c r="L455"/>
  <c r="M455"/>
  <c r="N455"/>
  <c r="O455"/>
  <c r="P455"/>
  <c r="Q455"/>
  <c r="R455"/>
  <c r="E456"/>
  <c r="F456"/>
  <c r="G456"/>
  <c r="H456"/>
  <c r="I456"/>
  <c r="J456"/>
  <c r="K456"/>
  <c r="L456"/>
  <c r="M456"/>
  <c r="N456"/>
  <c r="O456"/>
  <c r="P456"/>
  <c r="Q456"/>
  <c r="R456"/>
  <c r="E457"/>
  <c r="F457"/>
  <c r="G457"/>
  <c r="H457"/>
  <c r="I457"/>
  <c r="J457"/>
  <c r="K457"/>
  <c r="L457"/>
  <c r="M457"/>
  <c r="N457"/>
  <c r="O457"/>
  <c r="P457"/>
  <c r="Q457"/>
  <c r="R457"/>
  <c r="E458"/>
  <c r="F458"/>
  <c r="G458"/>
  <c r="H458"/>
  <c r="I458"/>
  <c r="J458"/>
  <c r="K458"/>
  <c r="L458"/>
  <c r="M458"/>
  <c r="N458"/>
  <c r="O458"/>
  <c r="P458"/>
  <c r="Q458"/>
  <c r="R458"/>
  <c r="E459"/>
  <c r="F459"/>
  <c r="G459"/>
  <c r="H459"/>
  <c r="I459"/>
  <c r="J459"/>
  <c r="K459"/>
  <c r="L459"/>
  <c r="M459"/>
  <c r="N459"/>
  <c r="O459"/>
  <c r="P459"/>
  <c r="Q459"/>
  <c r="R459"/>
  <c r="E460"/>
  <c r="F460"/>
  <c r="G460"/>
  <c r="H460"/>
  <c r="I460"/>
  <c r="J460"/>
  <c r="K460"/>
  <c r="L460"/>
  <c r="M460"/>
  <c r="N460"/>
  <c r="O460"/>
  <c r="P460"/>
  <c r="Q460"/>
  <c r="R460"/>
  <c r="E461"/>
  <c r="F461"/>
  <c r="G461"/>
  <c r="H461"/>
  <c r="I461"/>
  <c r="J461"/>
  <c r="K461"/>
  <c r="L461"/>
  <c r="M461"/>
  <c r="N461"/>
  <c r="O461"/>
  <c r="P461"/>
  <c r="Q461"/>
  <c r="R461"/>
  <c r="E462"/>
  <c r="F462"/>
  <c r="G462"/>
  <c r="H462"/>
  <c r="I462"/>
  <c r="J462"/>
  <c r="K462"/>
  <c r="L462"/>
  <c r="M462"/>
  <c r="N462"/>
  <c r="O462"/>
  <c r="P462"/>
  <c r="Q462"/>
  <c r="R462"/>
  <c r="E463"/>
  <c r="F463"/>
  <c r="G463"/>
  <c r="H463"/>
  <c r="I463"/>
  <c r="J463"/>
  <c r="K463"/>
  <c r="L463"/>
  <c r="M463"/>
  <c r="N463"/>
  <c r="O463"/>
  <c r="P463"/>
  <c r="Q463"/>
  <c r="R463"/>
  <c r="E464"/>
  <c r="F464"/>
  <c r="G464"/>
  <c r="H464"/>
  <c r="I464"/>
  <c r="J464"/>
  <c r="K464"/>
  <c r="L464"/>
  <c r="M464"/>
  <c r="N464"/>
  <c r="O464"/>
  <c r="P464"/>
  <c r="Q464"/>
  <c r="R464"/>
  <c r="E465"/>
  <c r="F465"/>
  <c r="G465"/>
  <c r="H465"/>
  <c r="I465"/>
  <c r="J465"/>
  <c r="K465"/>
  <c r="L465"/>
  <c r="M465"/>
  <c r="N465"/>
  <c r="O465"/>
  <c r="P465"/>
  <c r="Q465"/>
  <c r="R465"/>
  <c r="E466"/>
  <c r="F466"/>
  <c r="G466"/>
  <c r="H466"/>
  <c r="I466"/>
  <c r="J466"/>
  <c r="K466"/>
  <c r="L466"/>
  <c r="M466"/>
  <c r="N466"/>
  <c r="O466"/>
  <c r="P466"/>
  <c r="Q466"/>
  <c r="R466"/>
  <c r="E467"/>
  <c r="F467"/>
  <c r="G467"/>
  <c r="H467"/>
  <c r="I467"/>
  <c r="J467"/>
  <c r="K467"/>
  <c r="L467"/>
  <c r="M467"/>
  <c r="N467"/>
  <c r="O467"/>
  <c r="P467"/>
  <c r="Q467"/>
  <c r="R467"/>
  <c r="E468"/>
  <c r="F468"/>
  <c r="G468"/>
  <c r="H468"/>
  <c r="I468"/>
  <c r="J468"/>
  <c r="K468"/>
  <c r="L468"/>
  <c r="M468"/>
  <c r="N468"/>
  <c r="O468"/>
  <c r="P468"/>
  <c r="Q468"/>
  <c r="R468"/>
  <c r="E469"/>
  <c r="F469"/>
  <c r="G469"/>
  <c r="H469"/>
  <c r="I469"/>
  <c r="J469"/>
  <c r="K469"/>
  <c r="L469"/>
  <c r="M469"/>
  <c r="N469"/>
  <c r="O469"/>
  <c r="P469"/>
  <c r="Q469"/>
  <c r="R469"/>
  <c r="E470"/>
  <c r="F470"/>
  <c r="G470"/>
  <c r="H470"/>
  <c r="I470"/>
  <c r="J470"/>
  <c r="K470"/>
  <c r="L470"/>
  <c r="M470"/>
  <c r="N470"/>
  <c r="O470"/>
  <c r="P470"/>
  <c r="Q470"/>
  <c r="R470"/>
  <c r="E471"/>
  <c r="F471"/>
  <c r="G471"/>
  <c r="H471"/>
  <c r="I471"/>
  <c r="J471"/>
  <c r="K471"/>
  <c r="L471"/>
  <c r="M471"/>
  <c r="N471"/>
  <c r="O471"/>
  <c r="P471"/>
  <c r="Q471"/>
  <c r="R471"/>
  <c r="E472"/>
  <c r="F472"/>
  <c r="G472"/>
  <c r="H472"/>
  <c r="I472"/>
  <c r="J472"/>
  <c r="K472"/>
  <c r="L472"/>
  <c r="M472"/>
  <c r="N472"/>
  <c r="O472"/>
  <c r="P472"/>
  <c r="Q472"/>
  <c r="R472"/>
  <c r="E473"/>
  <c r="F473"/>
  <c r="G473"/>
  <c r="H473"/>
  <c r="I473"/>
  <c r="J473"/>
  <c r="K473"/>
  <c r="L473"/>
  <c r="M473"/>
  <c r="N473"/>
  <c r="O473"/>
  <c r="P473"/>
  <c r="Q473"/>
  <c r="R473"/>
  <c r="E474"/>
  <c r="F474"/>
  <c r="G474"/>
  <c r="H474"/>
  <c r="I474"/>
  <c r="J474"/>
  <c r="K474"/>
  <c r="L474"/>
  <c r="M474"/>
  <c r="N474"/>
  <c r="O474"/>
  <c r="P474"/>
  <c r="Q474"/>
  <c r="R474"/>
  <c r="E475"/>
  <c r="F475"/>
  <c r="G475"/>
  <c r="H475"/>
  <c r="I475"/>
  <c r="J475"/>
  <c r="K475"/>
  <c r="L475"/>
  <c r="M475"/>
  <c r="N475"/>
  <c r="O475"/>
  <c r="P475"/>
  <c r="Q475"/>
  <c r="R475"/>
  <c r="E476"/>
  <c r="F476"/>
  <c r="G476"/>
  <c r="H476"/>
  <c r="I476"/>
  <c r="J476"/>
  <c r="K476"/>
  <c r="L476"/>
  <c r="M476"/>
  <c r="N476"/>
  <c r="O476"/>
  <c r="P476"/>
  <c r="Q476"/>
  <c r="R476"/>
  <c r="E477"/>
  <c r="F477"/>
  <c r="G477"/>
  <c r="H477"/>
  <c r="I477"/>
  <c r="J477"/>
  <c r="K477"/>
  <c r="L477"/>
  <c r="M477"/>
  <c r="N477"/>
  <c r="O477"/>
  <c r="P477"/>
  <c r="Q477"/>
  <c r="R477"/>
  <c r="E478"/>
  <c r="F478"/>
  <c r="G478"/>
  <c r="H478"/>
  <c r="I478"/>
  <c r="J478"/>
  <c r="K478"/>
  <c r="L478"/>
  <c r="M478"/>
  <c r="N478"/>
  <c r="O478"/>
  <c r="P478"/>
  <c r="Q478"/>
  <c r="R478"/>
  <c r="E479"/>
  <c r="F479"/>
  <c r="G479"/>
  <c r="H479"/>
  <c r="I479"/>
  <c r="J479"/>
  <c r="K479"/>
  <c r="L479"/>
  <c r="M479"/>
  <c r="N479"/>
  <c r="O479"/>
  <c r="P479"/>
  <c r="Q479"/>
  <c r="R479"/>
  <c r="E480"/>
  <c r="F480"/>
  <c r="G480"/>
  <c r="H480"/>
  <c r="I480"/>
  <c r="J480"/>
  <c r="K480"/>
  <c r="L480"/>
  <c r="M480"/>
  <c r="N480"/>
  <c r="O480"/>
  <c r="P480"/>
  <c r="Q480"/>
  <c r="R480"/>
  <c r="E481"/>
  <c r="F481"/>
  <c r="G481"/>
  <c r="H481"/>
  <c r="I481"/>
  <c r="J481"/>
  <c r="K481"/>
  <c r="L481"/>
  <c r="M481"/>
  <c r="N481"/>
  <c r="O481"/>
  <c r="P481"/>
  <c r="Q481"/>
  <c r="R481"/>
  <c r="E482"/>
  <c r="F482"/>
  <c r="G482"/>
  <c r="H482"/>
  <c r="I482"/>
  <c r="J482"/>
  <c r="K482"/>
  <c r="L482"/>
  <c r="M482"/>
  <c r="N482"/>
  <c r="O482"/>
  <c r="P482"/>
  <c r="Q482"/>
  <c r="R482"/>
  <c r="E483"/>
  <c r="F483"/>
  <c r="G483"/>
  <c r="H483"/>
  <c r="I483"/>
  <c r="J483"/>
  <c r="K483"/>
  <c r="L483"/>
  <c r="M483"/>
  <c r="N483"/>
  <c r="O483"/>
  <c r="P483"/>
  <c r="Q483"/>
  <c r="R483"/>
  <c r="E484"/>
  <c r="F484"/>
  <c r="G484"/>
  <c r="H484"/>
  <c r="I484"/>
  <c r="J484"/>
  <c r="K484"/>
  <c r="L484"/>
  <c r="M484"/>
  <c r="N484"/>
  <c r="O484"/>
  <c r="P484"/>
  <c r="Q484"/>
  <c r="R484"/>
  <c r="E485"/>
  <c r="F485"/>
  <c r="G485"/>
  <c r="H485"/>
  <c r="I485"/>
  <c r="J485"/>
  <c r="K485"/>
  <c r="L485"/>
  <c r="M485"/>
  <c r="N485"/>
  <c r="O485"/>
  <c r="P485"/>
  <c r="Q485"/>
  <c r="R485"/>
  <c r="E486"/>
  <c r="F486"/>
  <c r="G486"/>
  <c r="H486"/>
  <c r="I486"/>
  <c r="J486"/>
  <c r="K486"/>
  <c r="L486"/>
  <c r="M486"/>
  <c r="N486"/>
  <c r="O486"/>
  <c r="P486"/>
  <c r="Q486"/>
  <c r="R486"/>
  <c r="E487"/>
  <c r="F487"/>
  <c r="G487"/>
  <c r="H487"/>
  <c r="I487"/>
  <c r="J487"/>
  <c r="K487"/>
  <c r="L487"/>
  <c r="M487"/>
  <c r="N487"/>
  <c r="O487"/>
  <c r="P487"/>
  <c r="Q487"/>
  <c r="R487"/>
  <c r="E488"/>
  <c r="F488"/>
  <c r="G488"/>
  <c r="H488"/>
  <c r="I488"/>
  <c r="J488"/>
  <c r="K488"/>
  <c r="L488"/>
  <c r="M488"/>
  <c r="N488"/>
  <c r="O488"/>
  <c r="P488"/>
  <c r="Q488"/>
  <c r="R488"/>
  <c r="E489"/>
  <c r="F489"/>
  <c r="G489"/>
  <c r="H489"/>
  <c r="I489"/>
  <c r="J489"/>
  <c r="K489"/>
  <c r="L489"/>
  <c r="M489"/>
  <c r="N489"/>
  <c r="O489"/>
  <c r="P489"/>
  <c r="Q489"/>
  <c r="R489"/>
  <c r="E490"/>
  <c r="F490"/>
  <c r="G490"/>
  <c r="H490"/>
  <c r="I490"/>
  <c r="J490"/>
  <c r="K490"/>
  <c r="L490"/>
  <c r="M490"/>
  <c r="N490"/>
  <c r="O490"/>
  <c r="P490"/>
  <c r="Q490"/>
  <c r="R490"/>
  <c r="E491"/>
  <c r="F491"/>
  <c r="G491"/>
  <c r="H491"/>
  <c r="I491"/>
  <c r="J491"/>
  <c r="K491"/>
  <c r="L491"/>
  <c r="M491"/>
  <c r="N491"/>
  <c r="O491"/>
  <c r="P491"/>
  <c r="Q491"/>
  <c r="R491"/>
  <c r="E492"/>
  <c r="F492"/>
  <c r="G492"/>
  <c r="H492"/>
  <c r="I492"/>
  <c r="J492"/>
  <c r="K492"/>
  <c r="L492"/>
  <c r="M492"/>
  <c r="N492"/>
  <c r="O492"/>
  <c r="P492"/>
  <c r="Q492"/>
  <c r="R492"/>
  <c r="E493"/>
  <c r="F493"/>
  <c r="G493"/>
  <c r="H493"/>
  <c r="I493"/>
  <c r="J493"/>
  <c r="K493"/>
  <c r="L493"/>
  <c r="M493"/>
  <c r="N493"/>
  <c r="O493"/>
  <c r="P493"/>
  <c r="Q493"/>
  <c r="R493"/>
  <c r="E494"/>
  <c r="F494"/>
  <c r="G494"/>
  <c r="H494"/>
  <c r="I494"/>
  <c r="J494"/>
  <c r="K494"/>
  <c r="L494"/>
  <c r="M494"/>
  <c r="N494"/>
  <c r="O494"/>
  <c r="P494"/>
  <c r="Q494"/>
  <c r="R494"/>
  <c r="E495"/>
  <c r="F495"/>
  <c r="G495"/>
  <c r="H495"/>
  <c r="I495"/>
  <c r="J495"/>
  <c r="K495"/>
  <c r="L495"/>
  <c r="M495"/>
  <c r="N495"/>
  <c r="O495"/>
  <c r="P495"/>
  <c r="Q495"/>
  <c r="R495"/>
  <c r="E496"/>
  <c r="F496"/>
  <c r="G496"/>
  <c r="H496"/>
  <c r="I496"/>
  <c r="J496"/>
  <c r="K496"/>
  <c r="L496"/>
  <c r="M496"/>
  <c r="N496"/>
  <c r="O496"/>
  <c r="P496"/>
  <c r="Q496"/>
  <c r="R496"/>
  <c r="E497"/>
  <c r="F497"/>
  <c r="G497"/>
  <c r="H497"/>
  <c r="I497"/>
  <c r="J497"/>
  <c r="K497"/>
  <c r="L497"/>
  <c r="M497"/>
  <c r="N497"/>
  <c r="O497"/>
  <c r="P497"/>
  <c r="Q497"/>
  <c r="R497"/>
  <c r="E498"/>
  <c r="F498"/>
  <c r="G498"/>
  <c r="H498"/>
  <c r="I498"/>
  <c r="J498"/>
  <c r="K498"/>
  <c r="L498"/>
  <c r="M498"/>
  <c r="N498"/>
  <c r="O498"/>
  <c r="P498"/>
  <c r="Q498"/>
  <c r="R498"/>
  <c r="E499"/>
  <c r="F499"/>
  <c r="G499"/>
  <c r="H499"/>
  <c r="I499"/>
  <c r="J499"/>
  <c r="K499"/>
  <c r="L499"/>
  <c r="M499"/>
  <c r="N499"/>
  <c r="O499"/>
  <c r="P499"/>
  <c r="Q499"/>
  <c r="R499"/>
  <c r="E500"/>
  <c r="F500"/>
  <c r="G500"/>
  <c r="H500"/>
  <c r="I500"/>
  <c r="J500"/>
  <c r="K500"/>
  <c r="L500"/>
  <c r="M500"/>
  <c r="N500"/>
  <c r="O500"/>
  <c r="P500"/>
  <c r="Q500"/>
  <c r="R500"/>
  <c r="E501"/>
  <c r="F501"/>
  <c r="G501"/>
  <c r="H501"/>
  <c r="I501"/>
  <c r="J501"/>
  <c r="K501"/>
  <c r="L501"/>
  <c r="M501"/>
  <c r="N501"/>
  <c r="O501"/>
  <c r="P501"/>
  <c r="Q501"/>
  <c r="R501"/>
  <c r="E502"/>
  <c r="F502"/>
  <c r="G502"/>
  <c r="H502"/>
  <c r="I502"/>
  <c r="J502"/>
  <c r="K502"/>
  <c r="L502"/>
  <c r="M502"/>
  <c r="N502"/>
  <c r="O502"/>
  <c r="P502"/>
  <c r="Q502"/>
  <c r="R502"/>
  <c r="E503"/>
  <c r="F503"/>
  <c r="G503"/>
  <c r="H503"/>
  <c r="I503"/>
  <c r="J503"/>
  <c r="K503"/>
  <c r="L503"/>
  <c r="M503"/>
  <c r="N503"/>
  <c r="O503"/>
  <c r="P503"/>
  <c r="Q503"/>
  <c r="R503"/>
  <c r="E504"/>
  <c r="F504"/>
  <c r="G504"/>
  <c r="H504"/>
  <c r="I504"/>
  <c r="J504"/>
  <c r="K504"/>
  <c r="L504"/>
  <c r="M504"/>
  <c r="N504"/>
  <c r="O504"/>
  <c r="P504"/>
  <c r="Q504"/>
  <c r="R504"/>
  <c r="E505"/>
  <c r="F505"/>
  <c r="G505"/>
  <c r="H505"/>
  <c r="I505"/>
  <c r="J505"/>
  <c r="K505"/>
  <c r="L505"/>
  <c r="M505"/>
  <c r="N505"/>
  <c r="O505"/>
  <c r="P505"/>
  <c r="Q505"/>
  <c r="R505"/>
  <c r="E506"/>
  <c r="F506"/>
  <c r="G506"/>
  <c r="H506"/>
  <c r="I506"/>
  <c r="J506"/>
  <c r="K506"/>
  <c r="L506"/>
  <c r="M506"/>
  <c r="N506"/>
  <c r="O506"/>
  <c r="P506"/>
  <c r="Q506"/>
  <c r="R506"/>
  <c r="E507"/>
  <c r="F507"/>
  <c r="G507"/>
  <c r="H507"/>
  <c r="I507"/>
  <c r="J507"/>
  <c r="K507"/>
  <c r="L507"/>
  <c r="M507"/>
  <c r="N507"/>
  <c r="O507"/>
  <c r="P507"/>
  <c r="Q507"/>
  <c r="R507"/>
  <c r="E508"/>
  <c r="F508"/>
  <c r="G508"/>
  <c r="H508"/>
  <c r="I508"/>
  <c r="J508"/>
  <c r="K508"/>
  <c r="L508"/>
  <c r="M508"/>
  <c r="N508"/>
  <c r="O508"/>
  <c r="P508"/>
  <c r="Q508"/>
  <c r="R508"/>
  <c r="E509"/>
  <c r="F509"/>
  <c r="G509"/>
  <c r="H509"/>
  <c r="I509"/>
  <c r="J509"/>
  <c r="K509"/>
  <c r="L509"/>
  <c r="M509"/>
  <c r="N509"/>
  <c r="O509"/>
  <c r="P509"/>
  <c r="Q509"/>
  <c r="R509"/>
  <c r="E510"/>
  <c r="F510"/>
  <c r="G510"/>
  <c r="H510"/>
  <c r="I510"/>
  <c r="J510"/>
  <c r="K510"/>
  <c r="L510"/>
  <c r="M510"/>
  <c r="N510"/>
  <c r="O510"/>
  <c r="P510"/>
  <c r="Q510"/>
  <c r="R510"/>
  <c r="E511"/>
  <c r="F511"/>
  <c r="G511"/>
  <c r="H511"/>
  <c r="I511"/>
  <c r="J511"/>
  <c r="K511"/>
  <c r="L511"/>
  <c r="M511"/>
  <c r="N511"/>
  <c r="O511"/>
  <c r="P511"/>
  <c r="Q511"/>
  <c r="R511"/>
  <c r="E512"/>
  <c r="F512"/>
  <c r="G512"/>
  <c r="H512"/>
  <c r="I512"/>
  <c r="J512"/>
  <c r="K512"/>
  <c r="L512"/>
  <c r="M512"/>
  <c r="N512"/>
  <c r="O512"/>
  <c r="P512"/>
  <c r="Q512"/>
  <c r="R512"/>
  <c r="E513"/>
  <c r="F513"/>
  <c r="G513"/>
  <c r="H513"/>
  <c r="I513"/>
  <c r="J513"/>
  <c r="K513"/>
  <c r="L513"/>
  <c r="M513"/>
  <c r="N513"/>
  <c r="O513"/>
  <c r="P513"/>
  <c r="Q513"/>
  <c r="R513"/>
  <c r="E514"/>
  <c r="F514"/>
  <c r="G514"/>
  <c r="H514"/>
  <c r="I514"/>
  <c r="J514"/>
  <c r="K514"/>
  <c r="L514"/>
  <c r="M514"/>
  <c r="N514"/>
  <c r="O514"/>
  <c r="P514"/>
  <c r="Q514"/>
  <c r="R514"/>
  <c r="E515"/>
  <c r="F515"/>
  <c r="G515"/>
  <c r="H515"/>
  <c r="I515"/>
  <c r="J515"/>
  <c r="K515"/>
  <c r="L515"/>
  <c r="M515"/>
  <c r="N515"/>
  <c r="O515"/>
  <c r="P515"/>
  <c r="Q515"/>
  <c r="R515"/>
  <c r="E516"/>
  <c r="F516"/>
  <c r="G516"/>
  <c r="H516"/>
  <c r="I516"/>
  <c r="J516"/>
  <c r="K516"/>
  <c r="L516"/>
  <c r="M516"/>
  <c r="N516"/>
  <c r="O516"/>
  <c r="P516"/>
  <c r="Q516"/>
  <c r="R516"/>
  <c r="E517"/>
  <c r="F517"/>
  <c r="G517"/>
  <c r="H517"/>
  <c r="I517"/>
  <c r="J517"/>
  <c r="K517"/>
  <c r="L517"/>
  <c r="M517"/>
  <c r="N517"/>
  <c r="O517"/>
  <c r="P517"/>
  <c r="Q517"/>
  <c r="R517"/>
  <c r="E518"/>
  <c r="F518"/>
  <c r="G518"/>
  <c r="H518"/>
  <c r="I518"/>
  <c r="J518"/>
  <c r="K518"/>
  <c r="L518"/>
  <c r="M518"/>
  <c r="N518"/>
  <c r="O518"/>
  <c r="P518"/>
  <c r="Q518"/>
  <c r="R518"/>
  <c r="E519"/>
  <c r="F519"/>
  <c r="G519"/>
  <c r="H519"/>
  <c r="I519"/>
  <c r="J519"/>
  <c r="K519"/>
  <c r="L519"/>
  <c r="M519"/>
  <c r="N519"/>
  <c r="O519"/>
  <c r="P519"/>
  <c r="Q519"/>
  <c r="R519"/>
  <c r="E520"/>
  <c r="F520"/>
  <c r="G520"/>
  <c r="H520"/>
  <c r="I520"/>
  <c r="J520"/>
  <c r="K520"/>
  <c r="L520"/>
  <c r="M520"/>
  <c r="N520"/>
  <c r="O520"/>
  <c r="P520"/>
  <c r="Q520"/>
  <c r="R520"/>
  <c r="E521"/>
  <c r="F521"/>
  <c r="G521"/>
  <c r="H521"/>
  <c r="I521"/>
  <c r="J521"/>
  <c r="K521"/>
  <c r="L521"/>
  <c r="M521"/>
  <c r="N521"/>
  <c r="O521"/>
  <c r="P521"/>
  <c r="Q521"/>
  <c r="R521"/>
  <c r="E522"/>
  <c r="F522"/>
  <c r="G522"/>
  <c r="H522"/>
  <c r="I522"/>
  <c r="J522"/>
  <c r="K522"/>
  <c r="L522"/>
  <c r="M522"/>
  <c r="N522"/>
  <c r="O522"/>
  <c r="P522"/>
  <c r="Q522"/>
  <c r="R522"/>
  <c r="E523"/>
  <c r="F523"/>
  <c r="G523"/>
  <c r="H523"/>
  <c r="I523"/>
  <c r="J523"/>
  <c r="K523"/>
  <c r="L523"/>
  <c r="M523"/>
  <c r="N523"/>
  <c r="O523"/>
  <c r="P523"/>
  <c r="Q523"/>
  <c r="R523"/>
  <c r="E524"/>
  <c r="F524"/>
  <c r="G524"/>
  <c r="H524"/>
  <c r="I524"/>
  <c r="J524"/>
  <c r="K524"/>
  <c r="L524"/>
  <c r="M524"/>
  <c r="N524"/>
  <c r="O524"/>
  <c r="P524"/>
  <c r="Q524"/>
  <c r="R524"/>
  <c r="E525"/>
  <c r="F525"/>
  <c r="G525"/>
  <c r="H525"/>
  <c r="I525"/>
  <c r="J525"/>
  <c r="K525"/>
  <c r="L525"/>
  <c r="M525"/>
  <c r="N525"/>
  <c r="O525"/>
  <c r="P525"/>
  <c r="Q525"/>
  <c r="R525"/>
  <c r="E526"/>
  <c r="F526"/>
  <c r="G526"/>
  <c r="H526"/>
  <c r="I526"/>
  <c r="J526"/>
  <c r="K526"/>
  <c r="L526"/>
  <c r="M526"/>
  <c r="N526"/>
  <c r="O526"/>
  <c r="P526"/>
  <c r="Q526"/>
  <c r="R526"/>
  <c r="E527"/>
  <c r="F527"/>
  <c r="G527"/>
  <c r="H527"/>
  <c r="I527"/>
  <c r="J527"/>
  <c r="K527"/>
  <c r="L527"/>
  <c r="M527"/>
  <c r="N527"/>
  <c r="O527"/>
  <c r="P527"/>
  <c r="Q527"/>
  <c r="R527"/>
  <c r="E528"/>
  <c r="F528"/>
  <c r="G528"/>
  <c r="H528"/>
  <c r="I528"/>
  <c r="J528"/>
  <c r="K528"/>
  <c r="L528"/>
  <c r="M528"/>
  <c r="N528"/>
  <c r="O528"/>
  <c r="P528"/>
  <c r="Q528"/>
  <c r="R528"/>
  <c r="E529"/>
  <c r="F529"/>
  <c r="G529"/>
  <c r="H529"/>
  <c r="I529"/>
  <c r="J529"/>
  <c r="K529"/>
  <c r="L529"/>
  <c r="M529"/>
  <c r="N529"/>
  <c r="O529"/>
  <c r="P529"/>
  <c r="Q529"/>
  <c r="R529"/>
  <c r="E530"/>
  <c r="F530"/>
  <c r="G530"/>
  <c r="H530"/>
  <c r="I530"/>
  <c r="J530"/>
  <c r="K530"/>
  <c r="L530"/>
  <c r="M530"/>
  <c r="N530"/>
  <c r="O530"/>
  <c r="P530"/>
  <c r="Q530"/>
  <c r="R530"/>
  <c r="E531"/>
  <c r="F531"/>
  <c r="G531"/>
  <c r="H531"/>
  <c r="I531"/>
  <c r="J531"/>
  <c r="K531"/>
  <c r="L531"/>
  <c r="M531"/>
  <c r="N531"/>
  <c r="O531"/>
  <c r="P531"/>
  <c r="Q531"/>
  <c r="R531"/>
  <c r="E532"/>
  <c r="F532"/>
  <c r="G532"/>
  <c r="H532"/>
  <c r="I532"/>
  <c r="J532"/>
  <c r="K532"/>
  <c r="L532"/>
  <c r="M532"/>
  <c r="N532"/>
  <c r="O532"/>
  <c r="P532"/>
  <c r="Q532"/>
  <c r="R532"/>
  <c r="E533"/>
  <c r="F533"/>
  <c r="G533"/>
  <c r="H533"/>
  <c r="I533"/>
  <c r="J533"/>
  <c r="K533"/>
  <c r="L533"/>
  <c r="M533"/>
  <c r="N533"/>
  <c r="O533"/>
  <c r="P533"/>
  <c r="Q533"/>
  <c r="R533"/>
  <c r="E534"/>
  <c r="F534"/>
  <c r="G534"/>
  <c r="H534"/>
  <c r="I534"/>
  <c r="J534"/>
  <c r="K534"/>
  <c r="L534"/>
  <c r="M534"/>
  <c r="N534"/>
  <c r="O534"/>
  <c r="P534"/>
  <c r="Q534"/>
  <c r="R534"/>
  <c r="E535"/>
  <c r="F535"/>
  <c r="G535"/>
  <c r="H535"/>
  <c r="I535"/>
  <c r="J535"/>
  <c r="K535"/>
  <c r="L535"/>
  <c r="M535"/>
  <c r="N535"/>
  <c r="O535"/>
  <c r="P535"/>
  <c r="Q535"/>
  <c r="R535"/>
  <c r="E536"/>
  <c r="F536"/>
  <c r="G536"/>
  <c r="H536"/>
  <c r="I536"/>
  <c r="J536"/>
  <c r="K536"/>
  <c r="L536"/>
  <c r="M536"/>
  <c r="N536"/>
  <c r="O536"/>
  <c r="P536"/>
  <c r="Q536"/>
  <c r="R536"/>
  <c r="F435"/>
  <c r="G435"/>
  <c r="H435"/>
  <c r="I435"/>
  <c r="J435"/>
  <c r="K435"/>
  <c r="L435"/>
  <c r="M435"/>
  <c r="N435"/>
  <c r="O435"/>
  <c r="P435"/>
  <c r="Q435"/>
  <c r="R435"/>
  <c r="E328"/>
  <c r="E344"/>
  <c r="F344"/>
  <c r="G344"/>
  <c r="H344"/>
  <c r="I344"/>
  <c r="J344"/>
  <c r="K344"/>
  <c r="L344"/>
  <c r="M344"/>
  <c r="N344"/>
  <c r="O344"/>
  <c r="P344"/>
  <c r="Q344"/>
  <c r="R344"/>
  <c r="E345"/>
  <c r="F345"/>
  <c r="G345"/>
  <c r="H345"/>
  <c r="I345"/>
  <c r="J345"/>
  <c r="K345"/>
  <c r="L345"/>
  <c r="M345"/>
  <c r="N345"/>
  <c r="O345"/>
  <c r="P345"/>
  <c r="Q345"/>
  <c r="R345"/>
  <c r="E346"/>
  <c r="F346"/>
  <c r="G346"/>
  <c r="H346"/>
  <c r="I346"/>
  <c r="J346"/>
  <c r="K346"/>
  <c r="L346"/>
  <c r="M346"/>
  <c r="N346"/>
  <c r="O346"/>
  <c r="P346"/>
  <c r="Q346"/>
  <c r="R346"/>
  <c r="E347"/>
  <c r="F347"/>
  <c r="G347"/>
  <c r="H347"/>
  <c r="I347"/>
  <c r="J347"/>
  <c r="K347"/>
  <c r="L347"/>
  <c r="M347"/>
  <c r="N347"/>
  <c r="O347"/>
  <c r="P347"/>
  <c r="Q347"/>
  <c r="R347"/>
  <c r="E348"/>
  <c r="F348"/>
  <c r="G348"/>
  <c r="H348"/>
  <c r="I348"/>
  <c r="J348"/>
  <c r="K348"/>
  <c r="L348"/>
  <c r="M348"/>
  <c r="N348"/>
  <c r="O348"/>
  <c r="P348"/>
  <c r="Q348"/>
  <c r="R348"/>
  <c r="E349"/>
  <c r="F349"/>
  <c r="G349"/>
  <c r="H349"/>
  <c r="I349"/>
  <c r="J349"/>
  <c r="K349"/>
  <c r="L349"/>
  <c r="M349"/>
  <c r="N349"/>
  <c r="O349"/>
  <c r="P349"/>
  <c r="Q349"/>
  <c r="R349"/>
  <c r="E350"/>
  <c r="F350"/>
  <c r="G350"/>
  <c r="H350"/>
  <c r="I350"/>
  <c r="J350"/>
  <c r="K350"/>
  <c r="L350"/>
  <c r="M350"/>
  <c r="N350"/>
  <c r="O350"/>
  <c r="P350"/>
  <c r="Q350"/>
  <c r="R350"/>
  <c r="E351"/>
  <c r="F351"/>
  <c r="G351"/>
  <c r="H351"/>
  <c r="I351"/>
  <c r="J351"/>
  <c r="K351"/>
  <c r="L351"/>
  <c r="M351"/>
  <c r="N351"/>
  <c r="O351"/>
  <c r="P351"/>
  <c r="Q351"/>
  <c r="R351"/>
  <c r="E352"/>
  <c r="F352"/>
  <c r="G352"/>
  <c r="H352"/>
  <c r="I352"/>
  <c r="J352"/>
  <c r="K352"/>
  <c r="L352"/>
  <c r="M352"/>
  <c r="N352"/>
  <c r="O352"/>
  <c r="P352"/>
  <c r="Q352"/>
  <c r="R352"/>
  <c r="E353"/>
  <c r="F353"/>
  <c r="G353"/>
  <c r="H353"/>
  <c r="I353"/>
  <c r="J353"/>
  <c r="K353"/>
  <c r="L353"/>
  <c r="M353"/>
  <c r="N353"/>
  <c r="O353"/>
  <c r="P353"/>
  <c r="Q353"/>
  <c r="R353"/>
  <c r="E354"/>
  <c r="F354"/>
  <c r="G354"/>
  <c r="H354"/>
  <c r="I354"/>
  <c r="J354"/>
  <c r="K354"/>
  <c r="L354"/>
  <c r="M354"/>
  <c r="N354"/>
  <c r="O354"/>
  <c r="P354"/>
  <c r="Q354"/>
  <c r="R354"/>
  <c r="E355"/>
  <c r="F355"/>
  <c r="G355"/>
  <c r="H355"/>
  <c r="I355"/>
  <c r="J355"/>
  <c r="K355"/>
  <c r="L355"/>
  <c r="M355"/>
  <c r="N355"/>
  <c r="O355"/>
  <c r="P355"/>
  <c r="Q355"/>
  <c r="R355"/>
  <c r="E356"/>
  <c r="F356"/>
  <c r="G356"/>
  <c r="H356"/>
  <c r="I356"/>
  <c r="J356"/>
  <c r="K356"/>
  <c r="L356"/>
  <c r="M356"/>
  <c r="N356"/>
  <c r="O356"/>
  <c r="P356"/>
  <c r="Q356"/>
  <c r="R356"/>
  <c r="E357"/>
  <c r="F357"/>
  <c r="G357"/>
  <c r="H357"/>
  <c r="I357"/>
  <c r="J357"/>
  <c r="K357"/>
  <c r="L357"/>
  <c r="M357"/>
  <c r="N357"/>
  <c r="O357"/>
  <c r="P357"/>
  <c r="Q357"/>
  <c r="R357"/>
  <c r="E358"/>
  <c r="F358"/>
  <c r="G358"/>
  <c r="H358"/>
  <c r="I358"/>
  <c r="J358"/>
  <c r="K358"/>
  <c r="L358"/>
  <c r="M358"/>
  <c r="N358"/>
  <c r="O358"/>
  <c r="P358"/>
  <c r="Q358"/>
  <c r="R358"/>
  <c r="E359"/>
  <c r="F359"/>
  <c r="G359"/>
  <c r="H359"/>
  <c r="I359"/>
  <c r="J359"/>
  <c r="K359"/>
  <c r="L359"/>
  <c r="M359"/>
  <c r="N359"/>
  <c r="O359"/>
  <c r="P359"/>
  <c r="Q359"/>
  <c r="R359"/>
  <c r="E360"/>
  <c r="F360"/>
  <c r="G360"/>
  <c r="H360"/>
  <c r="I360"/>
  <c r="J360"/>
  <c r="K360"/>
  <c r="L360"/>
  <c r="M360"/>
  <c r="N360"/>
  <c r="O360"/>
  <c r="P360"/>
  <c r="Q360"/>
  <c r="R360"/>
  <c r="E361"/>
  <c r="F361"/>
  <c r="G361"/>
  <c r="H361"/>
  <c r="I361"/>
  <c r="J361"/>
  <c r="K361"/>
  <c r="L361"/>
  <c r="M361"/>
  <c r="N361"/>
  <c r="O361"/>
  <c r="P361"/>
  <c r="Q361"/>
  <c r="R361"/>
  <c r="E362"/>
  <c r="F362"/>
  <c r="G362"/>
  <c r="H362"/>
  <c r="I362"/>
  <c r="J362"/>
  <c r="K362"/>
  <c r="L362"/>
  <c r="M362"/>
  <c r="N362"/>
  <c r="O362"/>
  <c r="P362"/>
  <c r="Q362"/>
  <c r="R362"/>
  <c r="E363"/>
  <c r="F363"/>
  <c r="G363"/>
  <c r="H363"/>
  <c r="I363"/>
  <c r="J363"/>
  <c r="K363"/>
  <c r="L363"/>
  <c r="M363"/>
  <c r="N363"/>
  <c r="O363"/>
  <c r="P363"/>
  <c r="Q363"/>
  <c r="R363"/>
  <c r="E364"/>
  <c r="F364"/>
  <c r="G364"/>
  <c r="H364"/>
  <c r="I364"/>
  <c r="J364"/>
  <c r="K364"/>
  <c r="L364"/>
  <c r="M364"/>
  <c r="N364"/>
  <c r="O364"/>
  <c r="P364"/>
  <c r="Q364"/>
  <c r="R364"/>
  <c r="E365"/>
  <c r="F365"/>
  <c r="G365"/>
  <c r="H365"/>
  <c r="I365"/>
  <c r="J365"/>
  <c r="K365"/>
  <c r="L365"/>
  <c r="M365"/>
  <c r="N365"/>
  <c r="O365"/>
  <c r="P365"/>
  <c r="Q365"/>
  <c r="R365"/>
  <c r="E366"/>
  <c r="F366"/>
  <c r="G366"/>
  <c r="H366"/>
  <c r="I366"/>
  <c r="J366"/>
  <c r="K366"/>
  <c r="L366"/>
  <c r="M366"/>
  <c r="N366"/>
  <c r="O366"/>
  <c r="P366"/>
  <c r="Q366"/>
  <c r="R366"/>
  <c r="E367"/>
  <c r="F367"/>
  <c r="G367"/>
  <c r="H367"/>
  <c r="I367"/>
  <c r="J367"/>
  <c r="K367"/>
  <c r="L367"/>
  <c r="M367"/>
  <c r="N367"/>
  <c r="O367"/>
  <c r="P367"/>
  <c r="Q367"/>
  <c r="R367"/>
  <c r="E368"/>
  <c r="F368"/>
  <c r="G368"/>
  <c r="H368"/>
  <c r="I368"/>
  <c r="J368"/>
  <c r="K368"/>
  <c r="L368"/>
  <c r="M368"/>
  <c r="N368"/>
  <c r="O368"/>
  <c r="P368"/>
  <c r="Q368"/>
  <c r="R368"/>
  <c r="E369"/>
  <c r="F369"/>
  <c r="G369"/>
  <c r="H369"/>
  <c r="I369"/>
  <c r="J369"/>
  <c r="K369"/>
  <c r="L369"/>
  <c r="M369"/>
  <c r="N369"/>
  <c r="O369"/>
  <c r="P369"/>
  <c r="Q369"/>
  <c r="R369"/>
  <c r="E370"/>
  <c r="F370"/>
  <c r="G370"/>
  <c r="H370"/>
  <c r="I370"/>
  <c r="J370"/>
  <c r="K370"/>
  <c r="L370"/>
  <c r="M370"/>
  <c r="N370"/>
  <c r="O370"/>
  <c r="P370"/>
  <c r="Q370"/>
  <c r="R370"/>
  <c r="E371"/>
  <c r="F371"/>
  <c r="G371"/>
  <c r="H371"/>
  <c r="I371"/>
  <c r="J371"/>
  <c r="K371"/>
  <c r="L371"/>
  <c r="M371"/>
  <c r="N371"/>
  <c r="O371"/>
  <c r="P371"/>
  <c r="Q371"/>
  <c r="R371"/>
  <c r="E372"/>
  <c r="F372"/>
  <c r="G372"/>
  <c r="H372"/>
  <c r="I372"/>
  <c r="J372"/>
  <c r="K372"/>
  <c r="L372"/>
  <c r="M372"/>
  <c r="N372"/>
  <c r="O372"/>
  <c r="P372"/>
  <c r="Q372"/>
  <c r="R372"/>
  <c r="E373"/>
  <c r="F373"/>
  <c r="G373"/>
  <c r="H373"/>
  <c r="I373"/>
  <c r="J373"/>
  <c r="K373"/>
  <c r="L373"/>
  <c r="M373"/>
  <c r="N373"/>
  <c r="O373"/>
  <c r="P373"/>
  <c r="Q373"/>
  <c r="R373"/>
  <c r="E374"/>
  <c r="F374"/>
  <c r="G374"/>
  <c r="H374"/>
  <c r="I374"/>
  <c r="J374"/>
  <c r="K374"/>
  <c r="L374"/>
  <c r="M374"/>
  <c r="N374"/>
  <c r="O374"/>
  <c r="P374"/>
  <c r="Q374"/>
  <c r="R374"/>
  <c r="E375"/>
  <c r="F375"/>
  <c r="G375"/>
  <c r="H375"/>
  <c r="I375"/>
  <c r="J375"/>
  <c r="K375"/>
  <c r="L375"/>
  <c r="M375"/>
  <c r="N375"/>
  <c r="O375"/>
  <c r="P375"/>
  <c r="Q375"/>
  <c r="R375"/>
  <c r="E376"/>
  <c r="F376"/>
  <c r="G376"/>
  <c r="H376"/>
  <c r="I376"/>
  <c r="J376"/>
  <c r="K376"/>
  <c r="L376"/>
  <c r="M376"/>
  <c r="N376"/>
  <c r="O376"/>
  <c r="P376"/>
  <c r="Q376"/>
  <c r="R376"/>
  <c r="E377"/>
  <c r="F377"/>
  <c r="G377"/>
  <c r="H377"/>
  <c r="I377"/>
  <c r="J377"/>
  <c r="K377"/>
  <c r="L377"/>
  <c r="M377"/>
  <c r="N377"/>
  <c r="O377"/>
  <c r="P377"/>
  <c r="Q377"/>
  <c r="R377"/>
  <c r="E378"/>
  <c r="F378"/>
  <c r="G378"/>
  <c r="H378"/>
  <c r="I378"/>
  <c r="J378"/>
  <c r="K378"/>
  <c r="L378"/>
  <c r="M378"/>
  <c r="N378"/>
  <c r="O378"/>
  <c r="P378"/>
  <c r="Q378"/>
  <c r="R378"/>
  <c r="E379"/>
  <c r="F379"/>
  <c r="G379"/>
  <c r="H379"/>
  <c r="I379"/>
  <c r="J379"/>
  <c r="K379"/>
  <c r="L379"/>
  <c r="M379"/>
  <c r="N379"/>
  <c r="O379"/>
  <c r="P379"/>
  <c r="Q379"/>
  <c r="R379"/>
  <c r="E380"/>
  <c r="F380"/>
  <c r="G380"/>
  <c r="H380"/>
  <c r="I380"/>
  <c r="J380"/>
  <c r="K380"/>
  <c r="L380"/>
  <c r="M380"/>
  <c r="N380"/>
  <c r="O380"/>
  <c r="P380"/>
  <c r="Q380"/>
  <c r="R380"/>
  <c r="E381"/>
  <c r="F381"/>
  <c r="G381"/>
  <c r="H381"/>
  <c r="I381"/>
  <c r="J381"/>
  <c r="K381"/>
  <c r="L381"/>
  <c r="M381"/>
  <c r="N381"/>
  <c r="O381"/>
  <c r="P381"/>
  <c r="Q381"/>
  <c r="R381"/>
  <c r="E382"/>
  <c r="F382"/>
  <c r="G382"/>
  <c r="H382"/>
  <c r="I382"/>
  <c r="J382"/>
  <c r="K382"/>
  <c r="L382"/>
  <c r="M382"/>
  <c r="N382"/>
  <c r="O382"/>
  <c r="P382"/>
  <c r="Q382"/>
  <c r="R382"/>
  <c r="E383"/>
  <c r="F383"/>
  <c r="G383"/>
  <c r="H383"/>
  <c r="I383"/>
  <c r="J383"/>
  <c r="K383"/>
  <c r="L383"/>
  <c r="M383"/>
  <c r="N383"/>
  <c r="O383"/>
  <c r="P383"/>
  <c r="Q383"/>
  <c r="R383"/>
  <c r="E384"/>
  <c r="F384"/>
  <c r="G384"/>
  <c r="H384"/>
  <c r="I384"/>
  <c r="J384"/>
  <c r="K384"/>
  <c r="L384"/>
  <c r="M384"/>
  <c r="N384"/>
  <c r="O384"/>
  <c r="P384"/>
  <c r="Q384"/>
  <c r="R384"/>
  <c r="E385"/>
  <c r="F385"/>
  <c r="G385"/>
  <c r="H385"/>
  <c r="I385"/>
  <c r="J385"/>
  <c r="K385"/>
  <c r="L385"/>
  <c r="M385"/>
  <c r="N385"/>
  <c r="O385"/>
  <c r="P385"/>
  <c r="Q385"/>
  <c r="R385"/>
  <c r="E386"/>
  <c r="F386"/>
  <c r="G386"/>
  <c r="H386"/>
  <c r="I386"/>
  <c r="J386"/>
  <c r="K386"/>
  <c r="L386"/>
  <c r="M386"/>
  <c r="N386"/>
  <c r="O386"/>
  <c r="P386"/>
  <c r="Q386"/>
  <c r="R386"/>
  <c r="E387"/>
  <c r="F387"/>
  <c r="G387"/>
  <c r="H387"/>
  <c r="I387"/>
  <c r="J387"/>
  <c r="K387"/>
  <c r="L387"/>
  <c r="M387"/>
  <c r="N387"/>
  <c r="O387"/>
  <c r="P387"/>
  <c r="Q387"/>
  <c r="R387"/>
  <c r="E388"/>
  <c r="F388"/>
  <c r="G388"/>
  <c r="H388"/>
  <c r="I388"/>
  <c r="J388"/>
  <c r="K388"/>
  <c r="L388"/>
  <c r="M388"/>
  <c r="N388"/>
  <c r="O388"/>
  <c r="P388"/>
  <c r="Q388"/>
  <c r="R388"/>
  <c r="E389"/>
  <c r="F389"/>
  <c r="G389"/>
  <c r="H389"/>
  <c r="I389"/>
  <c r="J389"/>
  <c r="K389"/>
  <c r="L389"/>
  <c r="M389"/>
  <c r="N389"/>
  <c r="O389"/>
  <c r="P389"/>
  <c r="Q389"/>
  <c r="R389"/>
  <c r="E390"/>
  <c r="F390"/>
  <c r="G390"/>
  <c r="H390"/>
  <c r="I390"/>
  <c r="J390"/>
  <c r="K390"/>
  <c r="L390"/>
  <c r="M390"/>
  <c r="N390"/>
  <c r="O390"/>
  <c r="P390"/>
  <c r="Q390"/>
  <c r="R390"/>
  <c r="E391"/>
  <c r="F391"/>
  <c r="G391"/>
  <c r="H391"/>
  <c r="I391"/>
  <c r="J391"/>
  <c r="K391"/>
  <c r="L391"/>
  <c r="M391"/>
  <c r="N391"/>
  <c r="O391"/>
  <c r="P391"/>
  <c r="Q391"/>
  <c r="R391"/>
  <c r="E392"/>
  <c r="F392"/>
  <c r="G392"/>
  <c r="H392"/>
  <c r="I392"/>
  <c r="J392"/>
  <c r="K392"/>
  <c r="L392"/>
  <c r="M392"/>
  <c r="N392"/>
  <c r="O392"/>
  <c r="P392"/>
  <c r="Q392"/>
  <c r="R392"/>
  <c r="E393"/>
  <c r="F393"/>
  <c r="G393"/>
  <c r="H393"/>
  <c r="I393"/>
  <c r="J393"/>
  <c r="K393"/>
  <c r="L393"/>
  <c r="M393"/>
  <c r="N393"/>
  <c r="O393"/>
  <c r="P393"/>
  <c r="Q393"/>
  <c r="R393"/>
  <c r="E394"/>
  <c r="F394"/>
  <c r="G394"/>
  <c r="H394"/>
  <c r="I394"/>
  <c r="J394"/>
  <c r="K394"/>
  <c r="L394"/>
  <c r="M394"/>
  <c r="N394"/>
  <c r="O394"/>
  <c r="P394"/>
  <c r="Q394"/>
  <c r="R394"/>
  <c r="E395"/>
  <c r="F395"/>
  <c r="G395"/>
  <c r="H395"/>
  <c r="I395"/>
  <c r="J395"/>
  <c r="K395"/>
  <c r="L395"/>
  <c r="M395"/>
  <c r="N395"/>
  <c r="O395"/>
  <c r="P395"/>
  <c r="Q395"/>
  <c r="R395"/>
  <c r="E396"/>
  <c r="F396"/>
  <c r="G396"/>
  <c r="H396"/>
  <c r="I396"/>
  <c r="J396"/>
  <c r="K396"/>
  <c r="L396"/>
  <c r="M396"/>
  <c r="N396"/>
  <c r="O396"/>
  <c r="P396"/>
  <c r="Q396"/>
  <c r="R396"/>
  <c r="E397"/>
  <c r="F397"/>
  <c r="G397"/>
  <c r="H397"/>
  <c r="I397"/>
  <c r="J397"/>
  <c r="K397"/>
  <c r="L397"/>
  <c r="M397"/>
  <c r="N397"/>
  <c r="O397"/>
  <c r="P397"/>
  <c r="Q397"/>
  <c r="R397"/>
  <c r="E398"/>
  <c r="F398"/>
  <c r="G398"/>
  <c r="H398"/>
  <c r="I398"/>
  <c r="J398"/>
  <c r="K398"/>
  <c r="L398"/>
  <c r="M398"/>
  <c r="N398"/>
  <c r="O398"/>
  <c r="P398"/>
  <c r="Q398"/>
  <c r="R398"/>
  <c r="E399"/>
  <c r="F399"/>
  <c r="G399"/>
  <c r="H399"/>
  <c r="I399"/>
  <c r="J399"/>
  <c r="K399"/>
  <c r="L399"/>
  <c r="M399"/>
  <c r="N399"/>
  <c r="O399"/>
  <c r="P399"/>
  <c r="Q399"/>
  <c r="R399"/>
  <c r="E400"/>
  <c r="F400"/>
  <c r="G400"/>
  <c r="H400"/>
  <c r="I400"/>
  <c r="J400"/>
  <c r="K400"/>
  <c r="L400"/>
  <c r="M400"/>
  <c r="N400"/>
  <c r="O400"/>
  <c r="P400"/>
  <c r="Q400"/>
  <c r="R400"/>
  <c r="E401"/>
  <c r="F401"/>
  <c r="G401"/>
  <c r="H401"/>
  <c r="I401"/>
  <c r="J401"/>
  <c r="K401"/>
  <c r="L401"/>
  <c r="M401"/>
  <c r="N401"/>
  <c r="O401"/>
  <c r="P401"/>
  <c r="Q401"/>
  <c r="R401"/>
  <c r="E402"/>
  <c r="F402"/>
  <c r="G402"/>
  <c r="H402"/>
  <c r="I402"/>
  <c r="J402"/>
  <c r="K402"/>
  <c r="L402"/>
  <c r="M402"/>
  <c r="N402"/>
  <c r="O402"/>
  <c r="P402"/>
  <c r="Q402"/>
  <c r="R402"/>
  <c r="E403"/>
  <c r="F403"/>
  <c r="G403"/>
  <c r="H403"/>
  <c r="I403"/>
  <c r="J403"/>
  <c r="K403"/>
  <c r="L403"/>
  <c r="M403"/>
  <c r="N403"/>
  <c r="O403"/>
  <c r="P403"/>
  <c r="Q403"/>
  <c r="R403"/>
  <c r="E404"/>
  <c r="F404"/>
  <c r="G404"/>
  <c r="H404"/>
  <c r="I404"/>
  <c r="J404"/>
  <c r="K404"/>
  <c r="L404"/>
  <c r="M404"/>
  <c r="N404"/>
  <c r="O404"/>
  <c r="P404"/>
  <c r="Q404"/>
  <c r="R404"/>
  <c r="E405"/>
  <c r="F405"/>
  <c r="G405"/>
  <c r="H405"/>
  <c r="I405"/>
  <c r="J405"/>
  <c r="K405"/>
  <c r="L405"/>
  <c r="M405"/>
  <c r="N405"/>
  <c r="O405"/>
  <c r="P405"/>
  <c r="Q405"/>
  <c r="R405"/>
  <c r="E406"/>
  <c r="F406"/>
  <c r="G406"/>
  <c r="H406"/>
  <c r="I406"/>
  <c r="J406"/>
  <c r="K406"/>
  <c r="L406"/>
  <c r="M406"/>
  <c r="N406"/>
  <c r="O406"/>
  <c r="P406"/>
  <c r="Q406"/>
  <c r="R406"/>
  <c r="E407"/>
  <c r="F407"/>
  <c r="G407"/>
  <c r="H407"/>
  <c r="I407"/>
  <c r="J407"/>
  <c r="K407"/>
  <c r="L407"/>
  <c r="M407"/>
  <c r="N407"/>
  <c r="O407"/>
  <c r="P407"/>
  <c r="Q407"/>
  <c r="R407"/>
  <c r="E408"/>
  <c r="F408"/>
  <c r="G408"/>
  <c r="H408"/>
  <c r="I408"/>
  <c r="J408"/>
  <c r="K408"/>
  <c r="L408"/>
  <c r="M408"/>
  <c r="N408"/>
  <c r="O408"/>
  <c r="P408"/>
  <c r="Q408"/>
  <c r="R408"/>
  <c r="E409"/>
  <c r="F409"/>
  <c r="G409"/>
  <c r="H409"/>
  <c r="I409"/>
  <c r="J409"/>
  <c r="K409"/>
  <c r="L409"/>
  <c r="M409"/>
  <c r="N409"/>
  <c r="O409"/>
  <c r="P409"/>
  <c r="Q409"/>
  <c r="R409"/>
  <c r="E410"/>
  <c r="F410"/>
  <c r="G410"/>
  <c r="H410"/>
  <c r="I410"/>
  <c r="J410"/>
  <c r="K410"/>
  <c r="L410"/>
  <c r="M410"/>
  <c r="N410"/>
  <c r="O410"/>
  <c r="P410"/>
  <c r="Q410"/>
  <c r="R410"/>
  <c r="E411"/>
  <c r="F411"/>
  <c r="G411"/>
  <c r="H411"/>
  <c r="I411"/>
  <c r="J411"/>
  <c r="K411"/>
  <c r="L411"/>
  <c r="M411"/>
  <c r="N411"/>
  <c r="O411"/>
  <c r="P411"/>
  <c r="Q411"/>
  <c r="R411"/>
  <c r="E412"/>
  <c r="F412"/>
  <c r="G412"/>
  <c r="H412"/>
  <c r="I412"/>
  <c r="J412"/>
  <c r="K412"/>
  <c r="L412"/>
  <c r="M412"/>
  <c r="N412"/>
  <c r="O412"/>
  <c r="P412"/>
  <c r="Q412"/>
  <c r="R412"/>
  <c r="E413"/>
  <c r="F413"/>
  <c r="G413"/>
  <c r="H413"/>
  <c r="I413"/>
  <c r="J413"/>
  <c r="K413"/>
  <c r="L413"/>
  <c r="M413"/>
  <c r="N413"/>
  <c r="O413"/>
  <c r="P413"/>
  <c r="Q413"/>
  <c r="R413"/>
  <c r="E414"/>
  <c r="F414"/>
  <c r="G414"/>
  <c r="H414"/>
  <c r="I414"/>
  <c r="J414"/>
  <c r="K414"/>
  <c r="L414"/>
  <c r="M414"/>
  <c r="N414"/>
  <c r="O414"/>
  <c r="P414"/>
  <c r="Q414"/>
  <c r="R414"/>
  <c r="E415"/>
  <c r="F415"/>
  <c r="G415"/>
  <c r="H415"/>
  <c r="I415"/>
  <c r="J415"/>
  <c r="K415"/>
  <c r="L415"/>
  <c r="M415"/>
  <c r="N415"/>
  <c r="O415"/>
  <c r="P415"/>
  <c r="Q415"/>
  <c r="R415"/>
  <c r="E416"/>
  <c r="F416"/>
  <c r="G416"/>
  <c r="H416"/>
  <c r="I416"/>
  <c r="J416"/>
  <c r="K416"/>
  <c r="L416"/>
  <c r="M416"/>
  <c r="N416"/>
  <c r="O416"/>
  <c r="P416"/>
  <c r="Q416"/>
  <c r="R416"/>
  <c r="E417"/>
  <c r="F417"/>
  <c r="G417"/>
  <c r="H417"/>
  <c r="I417"/>
  <c r="J417"/>
  <c r="K417"/>
  <c r="L417"/>
  <c r="M417"/>
  <c r="N417"/>
  <c r="O417"/>
  <c r="P417"/>
  <c r="Q417"/>
  <c r="R417"/>
  <c r="E418"/>
  <c r="F418"/>
  <c r="G418"/>
  <c r="H418"/>
  <c r="I418"/>
  <c r="J418"/>
  <c r="K418"/>
  <c r="L418"/>
  <c r="M418"/>
  <c r="N418"/>
  <c r="O418"/>
  <c r="P418"/>
  <c r="Q418"/>
  <c r="R418"/>
  <c r="E419"/>
  <c r="F419"/>
  <c r="G419"/>
  <c r="H419"/>
  <c r="I419"/>
  <c r="J419"/>
  <c r="K419"/>
  <c r="L419"/>
  <c r="M419"/>
  <c r="N419"/>
  <c r="O419"/>
  <c r="P419"/>
  <c r="Q419"/>
  <c r="R419"/>
  <c r="E420"/>
  <c r="F420"/>
  <c r="G420"/>
  <c r="H420"/>
  <c r="I420"/>
  <c r="J420"/>
  <c r="K420"/>
  <c r="L420"/>
  <c r="M420"/>
  <c r="N420"/>
  <c r="O420"/>
  <c r="P420"/>
  <c r="Q420"/>
  <c r="R420"/>
  <c r="E421"/>
  <c r="F421"/>
  <c r="G421"/>
  <c r="H421"/>
  <c r="I421"/>
  <c r="J421"/>
  <c r="K421"/>
  <c r="L421"/>
  <c r="M421"/>
  <c r="N421"/>
  <c r="O421"/>
  <c r="P421"/>
  <c r="Q421"/>
  <c r="R421"/>
  <c r="E422"/>
  <c r="F422"/>
  <c r="G422"/>
  <c r="H422"/>
  <c r="I422"/>
  <c r="J422"/>
  <c r="K422"/>
  <c r="L422"/>
  <c r="M422"/>
  <c r="N422"/>
  <c r="O422"/>
  <c r="P422"/>
  <c r="Q422"/>
  <c r="R422"/>
  <c r="E423"/>
  <c r="F423"/>
  <c r="G423"/>
  <c r="H423"/>
  <c r="I423"/>
  <c r="J423"/>
  <c r="K423"/>
  <c r="L423"/>
  <c r="M423"/>
  <c r="N423"/>
  <c r="O423"/>
  <c r="P423"/>
  <c r="Q423"/>
  <c r="R423"/>
  <c r="E424"/>
  <c r="F424"/>
  <c r="G424"/>
  <c r="H424"/>
  <c r="I424"/>
  <c r="J424"/>
  <c r="K424"/>
  <c r="L424"/>
  <c r="M424"/>
  <c r="N424"/>
  <c r="O424"/>
  <c r="P424"/>
  <c r="Q424"/>
  <c r="R424"/>
  <c r="E425"/>
  <c r="F425"/>
  <c r="G425"/>
  <c r="H425"/>
  <c r="I425"/>
  <c r="J425"/>
  <c r="K425"/>
  <c r="L425"/>
  <c r="M425"/>
  <c r="N425"/>
  <c r="O425"/>
  <c r="P425"/>
  <c r="Q425"/>
  <c r="R425"/>
  <c r="E426"/>
  <c r="F426"/>
  <c r="G426"/>
  <c r="H426"/>
  <c r="I426"/>
  <c r="J426"/>
  <c r="K426"/>
  <c r="L426"/>
  <c r="M426"/>
  <c r="N426"/>
  <c r="O426"/>
  <c r="P426"/>
  <c r="Q426"/>
  <c r="R426"/>
  <c r="E427"/>
  <c r="F427"/>
  <c r="G427"/>
  <c r="H427"/>
  <c r="I427"/>
  <c r="J427"/>
  <c r="K427"/>
  <c r="L427"/>
  <c r="M427"/>
  <c r="N427"/>
  <c r="O427"/>
  <c r="P427"/>
  <c r="Q427"/>
  <c r="R427"/>
  <c r="E428"/>
  <c r="F428"/>
  <c r="G428"/>
  <c r="H428"/>
  <c r="I428"/>
  <c r="J428"/>
  <c r="K428"/>
  <c r="L428"/>
  <c r="M428"/>
  <c r="N428"/>
  <c r="O428"/>
  <c r="P428"/>
  <c r="Q428"/>
  <c r="R428"/>
  <c r="E429"/>
  <c r="F429"/>
  <c r="G429"/>
  <c r="H429"/>
  <c r="I429"/>
  <c r="J429"/>
  <c r="K429"/>
  <c r="L429"/>
  <c r="M429"/>
  <c r="N429"/>
  <c r="O429"/>
  <c r="P429"/>
  <c r="Q429"/>
  <c r="R429"/>
  <c r="E329"/>
  <c r="F329"/>
  <c r="G329"/>
  <c r="H329"/>
  <c r="I329"/>
  <c r="J329"/>
  <c r="K329"/>
  <c r="L329"/>
  <c r="M329"/>
  <c r="N329"/>
  <c r="O329"/>
  <c r="P329"/>
  <c r="Q329"/>
  <c r="R329"/>
  <c r="E330"/>
  <c r="F330"/>
  <c r="G330"/>
  <c r="H330"/>
  <c r="I330"/>
  <c r="J330"/>
  <c r="K330"/>
  <c r="L330"/>
  <c r="M330"/>
  <c r="N330"/>
  <c r="O330"/>
  <c r="P330"/>
  <c r="Q330"/>
  <c r="R330"/>
  <c r="E331"/>
  <c r="F331"/>
  <c r="G331"/>
  <c r="H331"/>
  <c r="I331"/>
  <c r="J331"/>
  <c r="K331"/>
  <c r="L331"/>
  <c r="M331"/>
  <c r="N331"/>
  <c r="O331"/>
  <c r="P331"/>
  <c r="Q331"/>
  <c r="R331"/>
  <c r="E332"/>
  <c r="F332"/>
  <c r="G332"/>
  <c r="H332"/>
  <c r="I332"/>
  <c r="J332"/>
  <c r="K332"/>
  <c r="L332"/>
  <c r="M332"/>
  <c r="N332"/>
  <c r="O332"/>
  <c r="P332"/>
  <c r="Q332"/>
  <c r="R332"/>
  <c r="E333"/>
  <c r="F333"/>
  <c r="G333"/>
  <c r="H333"/>
  <c r="I333"/>
  <c r="J333"/>
  <c r="K333"/>
  <c r="L333"/>
  <c r="M333"/>
  <c r="N333"/>
  <c r="O333"/>
  <c r="P333"/>
  <c r="Q333"/>
  <c r="R333"/>
  <c r="E334"/>
  <c r="F334"/>
  <c r="G334"/>
  <c r="H334"/>
  <c r="I334"/>
  <c r="J334"/>
  <c r="K334"/>
  <c r="L334"/>
  <c r="M334"/>
  <c r="N334"/>
  <c r="O334"/>
  <c r="P334"/>
  <c r="Q334"/>
  <c r="R334"/>
  <c r="E335"/>
  <c r="F335"/>
  <c r="G335"/>
  <c r="H335"/>
  <c r="I335"/>
  <c r="J335"/>
  <c r="K335"/>
  <c r="L335"/>
  <c r="M335"/>
  <c r="N335"/>
  <c r="O335"/>
  <c r="P335"/>
  <c r="Q335"/>
  <c r="R335"/>
  <c r="E336"/>
  <c r="F336"/>
  <c r="G336"/>
  <c r="H336"/>
  <c r="I336"/>
  <c r="J336"/>
  <c r="K336"/>
  <c r="L336"/>
  <c r="M336"/>
  <c r="N336"/>
  <c r="O336"/>
  <c r="P336"/>
  <c r="Q336"/>
  <c r="R336"/>
  <c r="E337"/>
  <c r="F337"/>
  <c r="G337"/>
  <c r="H337"/>
  <c r="I337"/>
  <c r="J337"/>
  <c r="K337"/>
  <c r="L337"/>
  <c r="M337"/>
  <c r="N337"/>
  <c r="O337"/>
  <c r="P337"/>
  <c r="Q337"/>
  <c r="R337"/>
  <c r="E338"/>
  <c r="F338"/>
  <c r="G338"/>
  <c r="H338"/>
  <c r="I338"/>
  <c r="J338"/>
  <c r="K338"/>
  <c r="L338"/>
  <c r="M338"/>
  <c r="N338"/>
  <c r="O338"/>
  <c r="P338"/>
  <c r="Q338"/>
  <c r="R338"/>
  <c r="E339"/>
  <c r="F339"/>
  <c r="G339"/>
  <c r="H339"/>
  <c r="I339"/>
  <c r="J339"/>
  <c r="K339"/>
  <c r="L339"/>
  <c r="M339"/>
  <c r="N339"/>
  <c r="O339"/>
  <c r="P339"/>
  <c r="Q339"/>
  <c r="R339"/>
  <c r="E340"/>
  <c r="F340"/>
  <c r="G340"/>
  <c r="H340"/>
  <c r="I340"/>
  <c r="J340"/>
  <c r="K340"/>
  <c r="L340"/>
  <c r="M340"/>
  <c r="N340"/>
  <c r="O340"/>
  <c r="P340"/>
  <c r="Q340"/>
  <c r="R340"/>
  <c r="E341"/>
  <c r="F341"/>
  <c r="G341"/>
  <c r="H341"/>
  <c r="I341"/>
  <c r="J341"/>
  <c r="K341"/>
  <c r="L341"/>
  <c r="M341"/>
  <c r="N341"/>
  <c r="O341"/>
  <c r="P341"/>
  <c r="Q341"/>
  <c r="R341"/>
  <c r="E342"/>
  <c r="F342"/>
  <c r="G342"/>
  <c r="H342"/>
  <c r="I342"/>
  <c r="J342"/>
  <c r="K342"/>
  <c r="L342"/>
  <c r="M342"/>
  <c r="N342"/>
  <c r="O342"/>
  <c r="P342"/>
  <c r="Q342"/>
  <c r="R342"/>
  <c r="E343"/>
  <c r="F343"/>
  <c r="G343"/>
  <c r="H343"/>
  <c r="I343"/>
  <c r="J343"/>
  <c r="K343"/>
  <c r="L343"/>
  <c r="M343"/>
  <c r="N343"/>
  <c r="O343"/>
  <c r="P343"/>
  <c r="Q343"/>
  <c r="R343"/>
  <c r="F328"/>
  <c r="G328"/>
  <c r="H328"/>
  <c r="I328"/>
  <c r="J328"/>
  <c r="K328"/>
  <c r="L328"/>
  <c r="M328"/>
  <c r="N328"/>
  <c r="O328"/>
  <c r="P328"/>
  <c r="Q328"/>
  <c r="R328"/>
  <c r="E221"/>
  <c r="F222"/>
  <c r="G222"/>
  <c r="H222"/>
  <c r="I222"/>
  <c r="J222"/>
  <c r="K222"/>
  <c r="L222"/>
  <c r="M222"/>
  <c r="N222"/>
  <c r="O222"/>
  <c r="P222"/>
  <c r="Q222"/>
  <c r="R222"/>
  <c r="F223"/>
  <c r="G223"/>
  <c r="H223"/>
  <c r="I223"/>
  <c r="J223"/>
  <c r="K223"/>
  <c r="L223"/>
  <c r="M223"/>
  <c r="N223"/>
  <c r="O223"/>
  <c r="P223"/>
  <c r="Q223"/>
  <c r="R223"/>
  <c r="F224"/>
  <c r="G224"/>
  <c r="H224"/>
  <c r="I224"/>
  <c r="J224"/>
  <c r="K224"/>
  <c r="L224"/>
  <c r="M224"/>
  <c r="N224"/>
  <c r="O224"/>
  <c r="P224"/>
  <c r="Q224"/>
  <c r="R224"/>
  <c r="F225"/>
  <c r="G225"/>
  <c r="H225"/>
  <c r="I225"/>
  <c r="J225"/>
  <c r="K225"/>
  <c r="L225"/>
  <c r="M225"/>
  <c r="N225"/>
  <c r="O225"/>
  <c r="P225"/>
  <c r="Q225"/>
  <c r="R225"/>
  <c r="F226"/>
  <c r="G226"/>
  <c r="H226"/>
  <c r="I226"/>
  <c r="J226"/>
  <c r="K226"/>
  <c r="L226"/>
  <c r="M226"/>
  <c r="N226"/>
  <c r="O226"/>
  <c r="P226"/>
  <c r="Q226"/>
  <c r="R226"/>
  <c r="F227"/>
  <c r="G227"/>
  <c r="H227"/>
  <c r="I227"/>
  <c r="J227"/>
  <c r="K227"/>
  <c r="L227"/>
  <c r="M227"/>
  <c r="N227"/>
  <c r="O227"/>
  <c r="P227"/>
  <c r="Q227"/>
  <c r="R227"/>
  <c r="F228"/>
  <c r="G228"/>
  <c r="H228"/>
  <c r="I228"/>
  <c r="J228"/>
  <c r="K228"/>
  <c r="L228"/>
  <c r="M228"/>
  <c r="N228"/>
  <c r="O228"/>
  <c r="P228"/>
  <c r="Q228"/>
  <c r="R228"/>
  <c r="F229"/>
  <c r="G229"/>
  <c r="H229"/>
  <c r="I229"/>
  <c r="J229"/>
  <c r="K229"/>
  <c r="L229"/>
  <c r="M229"/>
  <c r="N229"/>
  <c r="O229"/>
  <c r="P229"/>
  <c r="Q229"/>
  <c r="R229"/>
  <c r="F230"/>
  <c r="G230"/>
  <c r="H230"/>
  <c r="I230"/>
  <c r="J230"/>
  <c r="K230"/>
  <c r="L230"/>
  <c r="M230"/>
  <c r="N230"/>
  <c r="O230"/>
  <c r="P230"/>
  <c r="Q230"/>
  <c r="R230"/>
  <c r="F231"/>
  <c r="G231"/>
  <c r="H231"/>
  <c r="I231"/>
  <c r="J231"/>
  <c r="K231"/>
  <c r="L231"/>
  <c r="M231"/>
  <c r="N231"/>
  <c r="O231"/>
  <c r="P231"/>
  <c r="Q231"/>
  <c r="R231"/>
  <c r="F232"/>
  <c r="G232"/>
  <c r="H232"/>
  <c r="I232"/>
  <c r="J232"/>
  <c r="K232"/>
  <c r="L232"/>
  <c r="M232"/>
  <c r="N232"/>
  <c r="O232"/>
  <c r="P232"/>
  <c r="Q232"/>
  <c r="R232"/>
  <c r="F233"/>
  <c r="G233"/>
  <c r="H233"/>
  <c r="I233"/>
  <c r="J233"/>
  <c r="K233"/>
  <c r="L233"/>
  <c r="M233"/>
  <c r="N233"/>
  <c r="O233"/>
  <c r="P233"/>
  <c r="Q233"/>
  <c r="R233"/>
  <c r="F234"/>
  <c r="G234"/>
  <c r="H234"/>
  <c r="I234"/>
  <c r="J234"/>
  <c r="K234"/>
  <c r="L234"/>
  <c r="M234"/>
  <c r="N234"/>
  <c r="O234"/>
  <c r="P234"/>
  <c r="Q234"/>
  <c r="R234"/>
  <c r="F235"/>
  <c r="G235"/>
  <c r="H235"/>
  <c r="I235"/>
  <c r="J235"/>
  <c r="K235"/>
  <c r="L235"/>
  <c r="M235"/>
  <c r="N235"/>
  <c r="O235"/>
  <c r="P235"/>
  <c r="Q235"/>
  <c r="R235"/>
  <c r="F236"/>
  <c r="G236"/>
  <c r="H236"/>
  <c r="I236"/>
  <c r="J236"/>
  <c r="K236"/>
  <c r="L236"/>
  <c r="M236"/>
  <c r="N236"/>
  <c r="O236"/>
  <c r="P236"/>
  <c r="Q236"/>
  <c r="R236"/>
  <c r="F237"/>
  <c r="G237"/>
  <c r="H237"/>
  <c r="I237"/>
  <c r="J237"/>
  <c r="K237"/>
  <c r="L237"/>
  <c r="M237"/>
  <c r="N237"/>
  <c r="O237"/>
  <c r="P237"/>
  <c r="Q237"/>
  <c r="R237"/>
  <c r="F238"/>
  <c r="G238"/>
  <c r="H238"/>
  <c r="I238"/>
  <c r="J238"/>
  <c r="K238"/>
  <c r="L238"/>
  <c r="M238"/>
  <c r="N238"/>
  <c r="O238"/>
  <c r="P238"/>
  <c r="Q238"/>
  <c r="R238"/>
  <c r="F239"/>
  <c r="G239"/>
  <c r="H239"/>
  <c r="I239"/>
  <c r="J239"/>
  <c r="K239"/>
  <c r="L239"/>
  <c r="M239"/>
  <c r="N239"/>
  <c r="O239"/>
  <c r="P239"/>
  <c r="Q239"/>
  <c r="R239"/>
  <c r="F240"/>
  <c r="G240"/>
  <c r="H240"/>
  <c r="I240"/>
  <c r="J240"/>
  <c r="K240"/>
  <c r="L240"/>
  <c r="M240"/>
  <c r="N240"/>
  <c r="O240"/>
  <c r="P240"/>
  <c r="Q240"/>
  <c r="R240"/>
  <c r="F241"/>
  <c r="G241"/>
  <c r="H241"/>
  <c r="I241"/>
  <c r="J241"/>
  <c r="K241"/>
  <c r="L241"/>
  <c r="M241"/>
  <c r="N241"/>
  <c r="O241"/>
  <c r="P241"/>
  <c r="Q241"/>
  <c r="R241"/>
  <c r="F242"/>
  <c r="G242"/>
  <c r="H242"/>
  <c r="I242"/>
  <c r="J242"/>
  <c r="K242"/>
  <c r="L242"/>
  <c r="M242"/>
  <c r="N242"/>
  <c r="O242"/>
  <c r="P242"/>
  <c r="Q242"/>
  <c r="R242"/>
  <c r="F243"/>
  <c r="G243"/>
  <c r="H243"/>
  <c r="I243"/>
  <c r="J243"/>
  <c r="K243"/>
  <c r="L243"/>
  <c r="M243"/>
  <c r="N243"/>
  <c r="O243"/>
  <c r="P243"/>
  <c r="Q243"/>
  <c r="R243"/>
  <c r="F244"/>
  <c r="G244"/>
  <c r="H244"/>
  <c r="I244"/>
  <c r="J244"/>
  <c r="K244"/>
  <c r="L244"/>
  <c r="M244"/>
  <c r="N244"/>
  <c r="O244"/>
  <c r="P244"/>
  <c r="Q244"/>
  <c r="R244"/>
  <c r="F245"/>
  <c r="G245"/>
  <c r="H245"/>
  <c r="I245"/>
  <c r="J245"/>
  <c r="K245"/>
  <c r="L245"/>
  <c r="M245"/>
  <c r="N245"/>
  <c r="O245"/>
  <c r="P245"/>
  <c r="Q245"/>
  <c r="R245"/>
  <c r="F246"/>
  <c r="G246"/>
  <c r="H246"/>
  <c r="I246"/>
  <c r="J246"/>
  <c r="K246"/>
  <c r="L246"/>
  <c r="M246"/>
  <c r="N246"/>
  <c r="O246"/>
  <c r="P246"/>
  <c r="Q246"/>
  <c r="R246"/>
  <c r="F247"/>
  <c r="G247"/>
  <c r="H247"/>
  <c r="I247"/>
  <c r="J247"/>
  <c r="K247"/>
  <c r="L247"/>
  <c r="M247"/>
  <c r="N247"/>
  <c r="O247"/>
  <c r="P247"/>
  <c r="Q247"/>
  <c r="R247"/>
  <c r="F248"/>
  <c r="G248"/>
  <c r="H248"/>
  <c r="I248"/>
  <c r="J248"/>
  <c r="K248"/>
  <c r="L248"/>
  <c r="M248"/>
  <c r="N248"/>
  <c r="O248"/>
  <c r="P248"/>
  <c r="Q248"/>
  <c r="R248"/>
  <c r="F249"/>
  <c r="G249"/>
  <c r="H249"/>
  <c r="I249"/>
  <c r="J249"/>
  <c r="K249"/>
  <c r="L249"/>
  <c r="M249"/>
  <c r="N249"/>
  <c r="O249"/>
  <c r="P249"/>
  <c r="Q249"/>
  <c r="R249"/>
  <c r="F250"/>
  <c r="G250"/>
  <c r="H250"/>
  <c r="I250"/>
  <c r="J250"/>
  <c r="K250"/>
  <c r="L250"/>
  <c r="M250"/>
  <c r="N250"/>
  <c r="O250"/>
  <c r="P250"/>
  <c r="Q250"/>
  <c r="R250"/>
  <c r="F251"/>
  <c r="G251"/>
  <c r="H251"/>
  <c r="I251"/>
  <c r="J251"/>
  <c r="K251"/>
  <c r="L251"/>
  <c r="M251"/>
  <c r="N251"/>
  <c r="O251"/>
  <c r="P251"/>
  <c r="Q251"/>
  <c r="R251"/>
  <c r="F252"/>
  <c r="G252"/>
  <c r="H252"/>
  <c r="I252"/>
  <c r="J252"/>
  <c r="K252"/>
  <c r="L252"/>
  <c r="M252"/>
  <c r="N252"/>
  <c r="O252"/>
  <c r="P252"/>
  <c r="Q252"/>
  <c r="R252"/>
  <c r="F253"/>
  <c r="G253"/>
  <c r="H253"/>
  <c r="I253"/>
  <c r="J253"/>
  <c r="K253"/>
  <c r="L253"/>
  <c r="M253"/>
  <c r="N253"/>
  <c r="O253"/>
  <c r="P253"/>
  <c r="Q253"/>
  <c r="R253"/>
  <c r="F254"/>
  <c r="G254"/>
  <c r="H254"/>
  <c r="I254"/>
  <c r="J254"/>
  <c r="K254"/>
  <c r="L254"/>
  <c r="M254"/>
  <c r="N254"/>
  <c r="O254"/>
  <c r="P254"/>
  <c r="Q254"/>
  <c r="R254"/>
  <c r="F255"/>
  <c r="G255"/>
  <c r="H255"/>
  <c r="I255"/>
  <c r="J255"/>
  <c r="K255"/>
  <c r="L255"/>
  <c r="M255"/>
  <c r="N255"/>
  <c r="O255"/>
  <c r="P255"/>
  <c r="Q255"/>
  <c r="R255"/>
  <c r="F256"/>
  <c r="G256"/>
  <c r="H256"/>
  <c r="I256"/>
  <c r="J256"/>
  <c r="K256"/>
  <c r="L256"/>
  <c r="M256"/>
  <c r="N256"/>
  <c r="O256"/>
  <c r="P256"/>
  <c r="Q256"/>
  <c r="R256"/>
  <c r="F257"/>
  <c r="G257"/>
  <c r="H257"/>
  <c r="I257"/>
  <c r="J257"/>
  <c r="K257"/>
  <c r="L257"/>
  <c r="M257"/>
  <c r="N257"/>
  <c r="O257"/>
  <c r="P257"/>
  <c r="Q257"/>
  <c r="R257"/>
  <c r="F258"/>
  <c r="G258"/>
  <c r="H258"/>
  <c r="I258"/>
  <c r="J258"/>
  <c r="K258"/>
  <c r="L258"/>
  <c r="M258"/>
  <c r="N258"/>
  <c r="O258"/>
  <c r="P258"/>
  <c r="Q258"/>
  <c r="R258"/>
  <c r="F259"/>
  <c r="G259"/>
  <c r="H259"/>
  <c r="I259"/>
  <c r="J259"/>
  <c r="K259"/>
  <c r="L259"/>
  <c r="M259"/>
  <c r="N259"/>
  <c r="O259"/>
  <c r="P259"/>
  <c r="Q259"/>
  <c r="R259"/>
  <c r="F260"/>
  <c r="G260"/>
  <c r="H260"/>
  <c r="I260"/>
  <c r="J260"/>
  <c r="K260"/>
  <c r="L260"/>
  <c r="M260"/>
  <c r="N260"/>
  <c r="O260"/>
  <c r="P260"/>
  <c r="Q260"/>
  <c r="R260"/>
  <c r="F261"/>
  <c r="G261"/>
  <c r="H261"/>
  <c r="I261"/>
  <c r="J261"/>
  <c r="K261"/>
  <c r="L261"/>
  <c r="M261"/>
  <c r="N261"/>
  <c r="O261"/>
  <c r="P261"/>
  <c r="Q261"/>
  <c r="R261"/>
  <c r="F262"/>
  <c r="G262"/>
  <c r="H262"/>
  <c r="I262"/>
  <c r="J262"/>
  <c r="K262"/>
  <c r="L262"/>
  <c r="M262"/>
  <c r="N262"/>
  <c r="O262"/>
  <c r="P262"/>
  <c r="Q262"/>
  <c r="R262"/>
  <c r="F263"/>
  <c r="G263"/>
  <c r="H263"/>
  <c r="I263"/>
  <c r="J263"/>
  <c r="K263"/>
  <c r="L263"/>
  <c r="M263"/>
  <c r="N263"/>
  <c r="O263"/>
  <c r="P263"/>
  <c r="Q263"/>
  <c r="R263"/>
  <c r="F264"/>
  <c r="G264"/>
  <c r="H264"/>
  <c r="I264"/>
  <c r="J264"/>
  <c r="K264"/>
  <c r="L264"/>
  <c r="M264"/>
  <c r="N264"/>
  <c r="O264"/>
  <c r="P264"/>
  <c r="Q264"/>
  <c r="R264"/>
  <c r="F265"/>
  <c r="G265"/>
  <c r="H265"/>
  <c r="I265"/>
  <c r="J265"/>
  <c r="K265"/>
  <c r="L265"/>
  <c r="M265"/>
  <c r="N265"/>
  <c r="O265"/>
  <c r="P265"/>
  <c r="Q265"/>
  <c r="R265"/>
  <c r="F266"/>
  <c r="G266"/>
  <c r="H266"/>
  <c r="I266"/>
  <c r="J266"/>
  <c r="K266"/>
  <c r="L266"/>
  <c r="M266"/>
  <c r="N266"/>
  <c r="O266"/>
  <c r="P266"/>
  <c r="Q266"/>
  <c r="R266"/>
  <c r="F267"/>
  <c r="G267"/>
  <c r="H267"/>
  <c r="I267"/>
  <c r="J267"/>
  <c r="K267"/>
  <c r="L267"/>
  <c r="M267"/>
  <c r="N267"/>
  <c r="O267"/>
  <c r="P267"/>
  <c r="Q267"/>
  <c r="R267"/>
  <c r="F268"/>
  <c r="G268"/>
  <c r="H268"/>
  <c r="I268"/>
  <c r="J268"/>
  <c r="K268"/>
  <c r="L268"/>
  <c r="M268"/>
  <c r="N268"/>
  <c r="O268"/>
  <c r="P268"/>
  <c r="Q268"/>
  <c r="R268"/>
  <c r="F269"/>
  <c r="G269"/>
  <c r="H269"/>
  <c r="I269"/>
  <c r="J269"/>
  <c r="K269"/>
  <c r="L269"/>
  <c r="M269"/>
  <c r="N269"/>
  <c r="O269"/>
  <c r="P269"/>
  <c r="Q269"/>
  <c r="R269"/>
  <c r="F270"/>
  <c r="G270"/>
  <c r="H270"/>
  <c r="I270"/>
  <c r="J270"/>
  <c r="K270"/>
  <c r="L270"/>
  <c r="M270"/>
  <c r="N270"/>
  <c r="O270"/>
  <c r="P270"/>
  <c r="Q270"/>
  <c r="R270"/>
  <c r="F271"/>
  <c r="G271"/>
  <c r="H271"/>
  <c r="I271"/>
  <c r="J271"/>
  <c r="K271"/>
  <c r="L271"/>
  <c r="M271"/>
  <c r="N271"/>
  <c r="O271"/>
  <c r="P271"/>
  <c r="Q271"/>
  <c r="R271"/>
  <c r="F272"/>
  <c r="G272"/>
  <c r="H272"/>
  <c r="I272"/>
  <c r="J272"/>
  <c r="K272"/>
  <c r="L272"/>
  <c r="M272"/>
  <c r="N272"/>
  <c r="O272"/>
  <c r="P272"/>
  <c r="Q272"/>
  <c r="R272"/>
  <c r="F273"/>
  <c r="G273"/>
  <c r="H273"/>
  <c r="I273"/>
  <c r="J273"/>
  <c r="K273"/>
  <c r="L273"/>
  <c r="M273"/>
  <c r="N273"/>
  <c r="O273"/>
  <c r="P273"/>
  <c r="Q273"/>
  <c r="R273"/>
  <c r="F274"/>
  <c r="G274"/>
  <c r="H274"/>
  <c r="I274"/>
  <c r="J274"/>
  <c r="K274"/>
  <c r="L274"/>
  <c r="M274"/>
  <c r="N274"/>
  <c r="O274"/>
  <c r="P274"/>
  <c r="Q274"/>
  <c r="R274"/>
  <c r="F275"/>
  <c r="G275"/>
  <c r="H275"/>
  <c r="I275"/>
  <c r="J275"/>
  <c r="K275"/>
  <c r="L275"/>
  <c r="M275"/>
  <c r="N275"/>
  <c r="O275"/>
  <c r="P275"/>
  <c r="Q275"/>
  <c r="R275"/>
  <c r="F276"/>
  <c r="G276"/>
  <c r="H276"/>
  <c r="I276"/>
  <c r="J276"/>
  <c r="K276"/>
  <c r="L276"/>
  <c r="M276"/>
  <c r="N276"/>
  <c r="O276"/>
  <c r="P276"/>
  <c r="Q276"/>
  <c r="R276"/>
  <c r="F277"/>
  <c r="G277"/>
  <c r="H277"/>
  <c r="I277"/>
  <c r="J277"/>
  <c r="K277"/>
  <c r="L277"/>
  <c r="M277"/>
  <c r="N277"/>
  <c r="O277"/>
  <c r="P277"/>
  <c r="Q277"/>
  <c r="R277"/>
  <c r="F278"/>
  <c r="G278"/>
  <c r="H278"/>
  <c r="I278"/>
  <c r="J278"/>
  <c r="K278"/>
  <c r="L278"/>
  <c r="M278"/>
  <c r="N278"/>
  <c r="O278"/>
  <c r="P278"/>
  <c r="Q278"/>
  <c r="R278"/>
  <c r="F279"/>
  <c r="G279"/>
  <c r="H279"/>
  <c r="I279"/>
  <c r="J279"/>
  <c r="K279"/>
  <c r="L279"/>
  <c r="M279"/>
  <c r="N279"/>
  <c r="O279"/>
  <c r="P279"/>
  <c r="Q279"/>
  <c r="R279"/>
  <c r="F280"/>
  <c r="G280"/>
  <c r="H280"/>
  <c r="I280"/>
  <c r="J280"/>
  <c r="K280"/>
  <c r="L280"/>
  <c r="M280"/>
  <c r="N280"/>
  <c r="O280"/>
  <c r="P280"/>
  <c r="Q280"/>
  <c r="R280"/>
  <c r="F281"/>
  <c r="G281"/>
  <c r="H281"/>
  <c r="I281"/>
  <c r="J281"/>
  <c r="K281"/>
  <c r="L281"/>
  <c r="M281"/>
  <c r="N281"/>
  <c r="O281"/>
  <c r="P281"/>
  <c r="Q281"/>
  <c r="R281"/>
  <c r="F282"/>
  <c r="G282"/>
  <c r="H282"/>
  <c r="I282"/>
  <c r="J282"/>
  <c r="K282"/>
  <c r="L282"/>
  <c r="M282"/>
  <c r="N282"/>
  <c r="O282"/>
  <c r="P282"/>
  <c r="Q282"/>
  <c r="R282"/>
  <c r="F283"/>
  <c r="G283"/>
  <c r="H283"/>
  <c r="I283"/>
  <c r="J283"/>
  <c r="K283"/>
  <c r="L283"/>
  <c r="M283"/>
  <c r="N283"/>
  <c r="O283"/>
  <c r="P283"/>
  <c r="Q283"/>
  <c r="R283"/>
  <c r="F284"/>
  <c r="G284"/>
  <c r="H284"/>
  <c r="I284"/>
  <c r="J284"/>
  <c r="K284"/>
  <c r="L284"/>
  <c r="M284"/>
  <c r="N284"/>
  <c r="O284"/>
  <c r="P284"/>
  <c r="Q284"/>
  <c r="R284"/>
  <c r="F285"/>
  <c r="G285"/>
  <c r="H285"/>
  <c r="I285"/>
  <c r="J285"/>
  <c r="K285"/>
  <c r="L285"/>
  <c r="M285"/>
  <c r="N285"/>
  <c r="O285"/>
  <c r="P285"/>
  <c r="Q285"/>
  <c r="R285"/>
  <c r="F286"/>
  <c r="G286"/>
  <c r="H286"/>
  <c r="I286"/>
  <c r="J286"/>
  <c r="K286"/>
  <c r="L286"/>
  <c r="M286"/>
  <c r="N286"/>
  <c r="O286"/>
  <c r="P286"/>
  <c r="Q286"/>
  <c r="R286"/>
  <c r="F287"/>
  <c r="G287"/>
  <c r="H287"/>
  <c r="I287"/>
  <c r="J287"/>
  <c r="K287"/>
  <c r="L287"/>
  <c r="M287"/>
  <c r="N287"/>
  <c r="O287"/>
  <c r="P287"/>
  <c r="Q287"/>
  <c r="R287"/>
  <c r="F288"/>
  <c r="G288"/>
  <c r="H288"/>
  <c r="I288"/>
  <c r="J288"/>
  <c r="K288"/>
  <c r="L288"/>
  <c r="M288"/>
  <c r="N288"/>
  <c r="O288"/>
  <c r="P288"/>
  <c r="Q288"/>
  <c r="R288"/>
  <c r="F289"/>
  <c r="G289"/>
  <c r="H289"/>
  <c r="I289"/>
  <c r="J289"/>
  <c r="K289"/>
  <c r="L289"/>
  <c r="M289"/>
  <c r="N289"/>
  <c r="O289"/>
  <c r="P289"/>
  <c r="Q289"/>
  <c r="R289"/>
  <c r="F290"/>
  <c r="G290"/>
  <c r="H290"/>
  <c r="I290"/>
  <c r="J290"/>
  <c r="K290"/>
  <c r="L290"/>
  <c r="M290"/>
  <c r="N290"/>
  <c r="O290"/>
  <c r="P290"/>
  <c r="Q290"/>
  <c r="R290"/>
  <c r="F291"/>
  <c r="G291"/>
  <c r="H291"/>
  <c r="I291"/>
  <c r="J291"/>
  <c r="K291"/>
  <c r="L291"/>
  <c r="M291"/>
  <c r="N291"/>
  <c r="O291"/>
  <c r="P291"/>
  <c r="Q291"/>
  <c r="R291"/>
  <c r="F292"/>
  <c r="G292"/>
  <c r="H292"/>
  <c r="I292"/>
  <c r="J292"/>
  <c r="K292"/>
  <c r="L292"/>
  <c r="M292"/>
  <c r="N292"/>
  <c r="O292"/>
  <c r="P292"/>
  <c r="Q292"/>
  <c r="R292"/>
  <c r="F293"/>
  <c r="G293"/>
  <c r="H293"/>
  <c r="I293"/>
  <c r="J293"/>
  <c r="K293"/>
  <c r="L293"/>
  <c r="M293"/>
  <c r="N293"/>
  <c r="O293"/>
  <c r="P293"/>
  <c r="Q293"/>
  <c r="R293"/>
  <c r="F294"/>
  <c r="G294"/>
  <c r="H294"/>
  <c r="I294"/>
  <c r="J294"/>
  <c r="K294"/>
  <c r="L294"/>
  <c r="M294"/>
  <c r="N294"/>
  <c r="O294"/>
  <c r="P294"/>
  <c r="Q294"/>
  <c r="R294"/>
  <c r="F295"/>
  <c r="G295"/>
  <c r="H295"/>
  <c r="I295"/>
  <c r="J295"/>
  <c r="K295"/>
  <c r="L295"/>
  <c r="M295"/>
  <c r="N295"/>
  <c r="O295"/>
  <c r="P295"/>
  <c r="Q295"/>
  <c r="R295"/>
  <c r="F296"/>
  <c r="G296"/>
  <c r="H296"/>
  <c r="I296"/>
  <c r="J296"/>
  <c r="K296"/>
  <c r="L296"/>
  <c r="M296"/>
  <c r="N296"/>
  <c r="O296"/>
  <c r="P296"/>
  <c r="Q296"/>
  <c r="R296"/>
  <c r="F297"/>
  <c r="G297"/>
  <c r="H297"/>
  <c r="I297"/>
  <c r="J297"/>
  <c r="K297"/>
  <c r="L297"/>
  <c r="M297"/>
  <c r="N297"/>
  <c r="O297"/>
  <c r="P297"/>
  <c r="Q297"/>
  <c r="R297"/>
  <c r="F298"/>
  <c r="G298"/>
  <c r="H298"/>
  <c r="I298"/>
  <c r="J298"/>
  <c r="K298"/>
  <c r="L298"/>
  <c r="M298"/>
  <c r="N298"/>
  <c r="O298"/>
  <c r="P298"/>
  <c r="Q298"/>
  <c r="R298"/>
  <c r="F299"/>
  <c r="G299"/>
  <c r="H299"/>
  <c r="I299"/>
  <c r="J299"/>
  <c r="K299"/>
  <c r="L299"/>
  <c r="M299"/>
  <c r="N299"/>
  <c r="O299"/>
  <c r="P299"/>
  <c r="Q299"/>
  <c r="R299"/>
  <c r="F300"/>
  <c r="G300"/>
  <c r="H300"/>
  <c r="I300"/>
  <c r="J300"/>
  <c r="K300"/>
  <c r="L300"/>
  <c r="M300"/>
  <c r="N300"/>
  <c r="O300"/>
  <c r="P300"/>
  <c r="Q300"/>
  <c r="R300"/>
  <c r="F301"/>
  <c r="G301"/>
  <c r="H301"/>
  <c r="I301"/>
  <c r="J301"/>
  <c r="K301"/>
  <c r="L301"/>
  <c r="M301"/>
  <c r="N301"/>
  <c r="O301"/>
  <c r="P301"/>
  <c r="Q301"/>
  <c r="R301"/>
  <c r="F302"/>
  <c r="G302"/>
  <c r="H302"/>
  <c r="I302"/>
  <c r="J302"/>
  <c r="K302"/>
  <c r="L302"/>
  <c r="M302"/>
  <c r="N302"/>
  <c r="O302"/>
  <c r="P302"/>
  <c r="Q302"/>
  <c r="R302"/>
  <c r="F303"/>
  <c r="G303"/>
  <c r="H303"/>
  <c r="I303"/>
  <c r="J303"/>
  <c r="K303"/>
  <c r="L303"/>
  <c r="M303"/>
  <c r="N303"/>
  <c r="O303"/>
  <c r="P303"/>
  <c r="Q303"/>
  <c r="R303"/>
  <c r="F304"/>
  <c r="G304"/>
  <c r="H304"/>
  <c r="I304"/>
  <c r="J304"/>
  <c r="K304"/>
  <c r="L304"/>
  <c r="M304"/>
  <c r="N304"/>
  <c r="O304"/>
  <c r="P304"/>
  <c r="Q304"/>
  <c r="R304"/>
  <c r="F305"/>
  <c r="G305"/>
  <c r="H305"/>
  <c r="I305"/>
  <c r="J305"/>
  <c r="K305"/>
  <c r="L305"/>
  <c r="M305"/>
  <c r="N305"/>
  <c r="O305"/>
  <c r="P305"/>
  <c r="Q305"/>
  <c r="R305"/>
  <c r="F306"/>
  <c r="G306"/>
  <c r="H306"/>
  <c r="I306"/>
  <c r="J306"/>
  <c r="K306"/>
  <c r="L306"/>
  <c r="M306"/>
  <c r="N306"/>
  <c r="O306"/>
  <c r="P306"/>
  <c r="Q306"/>
  <c r="R306"/>
  <c r="F307"/>
  <c r="G307"/>
  <c r="H307"/>
  <c r="I307"/>
  <c r="J307"/>
  <c r="K307"/>
  <c r="L307"/>
  <c r="M307"/>
  <c r="N307"/>
  <c r="O307"/>
  <c r="P307"/>
  <c r="Q307"/>
  <c r="R307"/>
  <c r="F308"/>
  <c r="G308"/>
  <c r="H308"/>
  <c r="I308"/>
  <c r="J308"/>
  <c r="K308"/>
  <c r="L308"/>
  <c r="M308"/>
  <c r="N308"/>
  <c r="O308"/>
  <c r="P308"/>
  <c r="Q308"/>
  <c r="R308"/>
  <c r="F309"/>
  <c r="G309"/>
  <c r="H309"/>
  <c r="I309"/>
  <c r="J309"/>
  <c r="K309"/>
  <c r="L309"/>
  <c r="M309"/>
  <c r="N309"/>
  <c r="O309"/>
  <c r="P309"/>
  <c r="Q309"/>
  <c r="R309"/>
  <c r="F310"/>
  <c r="G310"/>
  <c r="H310"/>
  <c r="I310"/>
  <c r="J310"/>
  <c r="K310"/>
  <c r="L310"/>
  <c r="M310"/>
  <c r="N310"/>
  <c r="O310"/>
  <c r="P310"/>
  <c r="Q310"/>
  <c r="R310"/>
  <c r="F311"/>
  <c r="G311"/>
  <c r="H311"/>
  <c r="I311"/>
  <c r="J311"/>
  <c r="K311"/>
  <c r="L311"/>
  <c r="M311"/>
  <c r="N311"/>
  <c r="O311"/>
  <c r="P311"/>
  <c r="Q311"/>
  <c r="R311"/>
  <c r="F312"/>
  <c r="G312"/>
  <c r="H312"/>
  <c r="I312"/>
  <c r="J312"/>
  <c r="K312"/>
  <c r="L312"/>
  <c r="M312"/>
  <c r="N312"/>
  <c r="O312"/>
  <c r="P312"/>
  <c r="Q312"/>
  <c r="R312"/>
  <c r="F313"/>
  <c r="G313"/>
  <c r="H313"/>
  <c r="I313"/>
  <c r="J313"/>
  <c r="K313"/>
  <c r="L313"/>
  <c r="M313"/>
  <c r="N313"/>
  <c r="O313"/>
  <c r="P313"/>
  <c r="Q313"/>
  <c r="R313"/>
  <c r="F314"/>
  <c r="G314"/>
  <c r="H314"/>
  <c r="I314"/>
  <c r="J314"/>
  <c r="K314"/>
  <c r="L314"/>
  <c r="M314"/>
  <c r="N314"/>
  <c r="O314"/>
  <c r="P314"/>
  <c r="Q314"/>
  <c r="R314"/>
  <c r="F315"/>
  <c r="G315"/>
  <c r="H315"/>
  <c r="I315"/>
  <c r="J315"/>
  <c r="K315"/>
  <c r="L315"/>
  <c r="M315"/>
  <c r="N315"/>
  <c r="O315"/>
  <c r="P315"/>
  <c r="Q315"/>
  <c r="R315"/>
  <c r="F316"/>
  <c r="G316"/>
  <c r="H316"/>
  <c r="I316"/>
  <c r="J316"/>
  <c r="K316"/>
  <c r="L316"/>
  <c r="M316"/>
  <c r="N316"/>
  <c r="O316"/>
  <c r="P316"/>
  <c r="Q316"/>
  <c r="R316"/>
  <c r="F317"/>
  <c r="G317"/>
  <c r="H317"/>
  <c r="I317"/>
  <c r="J317"/>
  <c r="K317"/>
  <c r="L317"/>
  <c r="M317"/>
  <c r="N317"/>
  <c r="O317"/>
  <c r="P317"/>
  <c r="Q317"/>
  <c r="R317"/>
  <c r="F318"/>
  <c r="G318"/>
  <c r="H318"/>
  <c r="I318"/>
  <c r="J318"/>
  <c r="K318"/>
  <c r="L318"/>
  <c r="M318"/>
  <c r="N318"/>
  <c r="O318"/>
  <c r="P318"/>
  <c r="Q318"/>
  <c r="R318"/>
  <c r="F319"/>
  <c r="G319"/>
  <c r="H319"/>
  <c r="I319"/>
  <c r="J319"/>
  <c r="K319"/>
  <c r="L319"/>
  <c r="M319"/>
  <c r="N319"/>
  <c r="O319"/>
  <c r="P319"/>
  <c r="Q319"/>
  <c r="R319"/>
  <c r="F320"/>
  <c r="G320"/>
  <c r="H320"/>
  <c r="I320"/>
  <c r="J320"/>
  <c r="K320"/>
  <c r="L320"/>
  <c r="M320"/>
  <c r="N320"/>
  <c r="O320"/>
  <c r="P320"/>
  <c r="Q320"/>
  <c r="R320"/>
  <c r="F321"/>
  <c r="G321"/>
  <c r="H321"/>
  <c r="I321"/>
  <c r="J321"/>
  <c r="K321"/>
  <c r="L321"/>
  <c r="M321"/>
  <c r="N321"/>
  <c r="O321"/>
  <c r="P321"/>
  <c r="Q321"/>
  <c r="R321"/>
  <c r="F322"/>
  <c r="G322"/>
  <c r="H322"/>
  <c r="I322"/>
  <c r="J322"/>
  <c r="K322"/>
  <c r="L322"/>
  <c r="M322"/>
  <c r="N322"/>
  <c r="O322"/>
  <c r="P322"/>
  <c r="Q322"/>
  <c r="R322"/>
  <c r="R221"/>
  <c r="F221"/>
  <c r="G221"/>
  <c r="H221"/>
  <c r="I221"/>
  <c r="J221"/>
  <c r="K221"/>
  <c r="L221"/>
  <c r="M221"/>
  <c r="N221"/>
  <c r="O221"/>
  <c r="P221"/>
  <c r="Q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115"/>
  <c r="F116"/>
  <c r="G116"/>
  <c r="H116"/>
  <c r="I116"/>
  <c r="J116"/>
  <c r="K116"/>
  <c r="L116"/>
  <c r="M116"/>
  <c r="N116"/>
  <c r="O116"/>
  <c r="P116"/>
  <c r="Q116"/>
  <c r="R116"/>
  <c r="F117"/>
  <c r="G117"/>
  <c r="H117"/>
  <c r="I117"/>
  <c r="J117"/>
  <c r="K117"/>
  <c r="L117"/>
  <c r="M117"/>
  <c r="N117"/>
  <c r="O117"/>
  <c r="P117"/>
  <c r="Q117"/>
  <c r="R117"/>
  <c r="F118"/>
  <c r="G118"/>
  <c r="H118"/>
  <c r="I118"/>
  <c r="J118"/>
  <c r="K118"/>
  <c r="L118"/>
  <c r="M118"/>
  <c r="N118"/>
  <c r="O118"/>
  <c r="P118"/>
  <c r="Q118"/>
  <c r="R118"/>
  <c r="F119"/>
  <c r="G119"/>
  <c r="H119"/>
  <c r="I119"/>
  <c r="J119"/>
  <c r="K119"/>
  <c r="L119"/>
  <c r="M119"/>
  <c r="N119"/>
  <c r="O119"/>
  <c r="P119"/>
  <c r="Q119"/>
  <c r="R119"/>
  <c r="F120"/>
  <c r="G120"/>
  <c r="H120"/>
  <c r="I120"/>
  <c r="J120"/>
  <c r="K120"/>
  <c r="L120"/>
  <c r="M120"/>
  <c r="N120"/>
  <c r="O120"/>
  <c r="P120"/>
  <c r="Q120"/>
  <c r="R120"/>
  <c r="F121"/>
  <c r="G121"/>
  <c r="H121"/>
  <c r="I121"/>
  <c r="J121"/>
  <c r="K121"/>
  <c r="L121"/>
  <c r="M121"/>
  <c r="N121"/>
  <c r="O121"/>
  <c r="P121"/>
  <c r="Q121"/>
  <c r="R121"/>
  <c r="F122"/>
  <c r="G122"/>
  <c r="H122"/>
  <c r="I122"/>
  <c r="J122"/>
  <c r="K122"/>
  <c r="L122"/>
  <c r="M122"/>
  <c r="N122"/>
  <c r="O122"/>
  <c r="P122"/>
  <c r="Q122"/>
  <c r="R122"/>
  <c r="F123"/>
  <c r="G123"/>
  <c r="H123"/>
  <c r="I123"/>
  <c r="J123"/>
  <c r="K123"/>
  <c r="L123"/>
  <c r="M123"/>
  <c r="N123"/>
  <c r="O123"/>
  <c r="P123"/>
  <c r="Q123"/>
  <c r="R123"/>
  <c r="F124"/>
  <c r="G124"/>
  <c r="H124"/>
  <c r="I124"/>
  <c r="J124"/>
  <c r="K124"/>
  <c r="L124"/>
  <c r="M124"/>
  <c r="N124"/>
  <c r="O124"/>
  <c r="P124"/>
  <c r="Q124"/>
  <c r="R124"/>
  <c r="F125"/>
  <c r="G125"/>
  <c r="H125"/>
  <c r="I125"/>
  <c r="J125"/>
  <c r="K125"/>
  <c r="L125"/>
  <c r="M125"/>
  <c r="N125"/>
  <c r="O125"/>
  <c r="P125"/>
  <c r="Q125"/>
  <c r="R125"/>
  <c r="F126"/>
  <c r="G126"/>
  <c r="H126"/>
  <c r="I126"/>
  <c r="J126"/>
  <c r="K126"/>
  <c r="L126"/>
  <c r="M126"/>
  <c r="N126"/>
  <c r="O126"/>
  <c r="P126"/>
  <c r="Q126"/>
  <c r="R126"/>
  <c r="F127"/>
  <c r="G127"/>
  <c r="H127"/>
  <c r="I127"/>
  <c r="J127"/>
  <c r="K127"/>
  <c r="L127"/>
  <c r="M127"/>
  <c r="N127"/>
  <c r="O127"/>
  <c r="P127"/>
  <c r="Q127"/>
  <c r="R127"/>
  <c r="F128"/>
  <c r="G128"/>
  <c r="H128"/>
  <c r="I128"/>
  <c r="J128"/>
  <c r="K128"/>
  <c r="L128"/>
  <c r="M128"/>
  <c r="N128"/>
  <c r="O128"/>
  <c r="P128"/>
  <c r="Q128"/>
  <c r="R128"/>
  <c r="F129"/>
  <c r="G129"/>
  <c r="H129"/>
  <c r="I129"/>
  <c r="J129"/>
  <c r="K129"/>
  <c r="L129"/>
  <c r="M129"/>
  <c r="N129"/>
  <c r="O129"/>
  <c r="P129"/>
  <c r="Q129"/>
  <c r="R129"/>
  <c r="F130"/>
  <c r="G130"/>
  <c r="H130"/>
  <c r="I130"/>
  <c r="J130"/>
  <c r="K130"/>
  <c r="L130"/>
  <c r="M130"/>
  <c r="N130"/>
  <c r="O130"/>
  <c r="P130"/>
  <c r="Q130"/>
  <c r="R130"/>
  <c r="F131"/>
  <c r="G131"/>
  <c r="H131"/>
  <c r="I131"/>
  <c r="J131"/>
  <c r="K131"/>
  <c r="L131"/>
  <c r="M131"/>
  <c r="N131"/>
  <c r="O131"/>
  <c r="P131"/>
  <c r="Q131"/>
  <c r="R131"/>
  <c r="F132"/>
  <c r="G132"/>
  <c r="H132"/>
  <c r="I132"/>
  <c r="J132"/>
  <c r="K132"/>
  <c r="L132"/>
  <c r="M132"/>
  <c r="N132"/>
  <c r="O132"/>
  <c r="P132"/>
  <c r="Q132"/>
  <c r="R132"/>
  <c r="F133"/>
  <c r="G133"/>
  <c r="H133"/>
  <c r="I133"/>
  <c r="J133"/>
  <c r="K133"/>
  <c r="L133"/>
  <c r="M133"/>
  <c r="N133"/>
  <c r="O133"/>
  <c r="P133"/>
  <c r="Q133"/>
  <c r="R133"/>
  <c r="F134"/>
  <c r="G134"/>
  <c r="H134"/>
  <c r="I134"/>
  <c r="J134"/>
  <c r="K134"/>
  <c r="L134"/>
  <c r="M134"/>
  <c r="N134"/>
  <c r="O134"/>
  <c r="P134"/>
  <c r="Q134"/>
  <c r="R134"/>
  <c r="F135"/>
  <c r="G135"/>
  <c r="H135"/>
  <c r="I135"/>
  <c r="J135"/>
  <c r="K135"/>
  <c r="L135"/>
  <c r="M135"/>
  <c r="N135"/>
  <c r="O135"/>
  <c r="P135"/>
  <c r="Q135"/>
  <c r="R135"/>
  <c r="F136"/>
  <c r="G136"/>
  <c r="H136"/>
  <c r="I136"/>
  <c r="J136"/>
  <c r="K136"/>
  <c r="L136"/>
  <c r="M136"/>
  <c r="N136"/>
  <c r="O136"/>
  <c r="P136"/>
  <c r="Q136"/>
  <c r="R136"/>
  <c r="F137"/>
  <c r="G137"/>
  <c r="H137"/>
  <c r="I137"/>
  <c r="J137"/>
  <c r="K137"/>
  <c r="L137"/>
  <c r="M137"/>
  <c r="N137"/>
  <c r="O137"/>
  <c r="P137"/>
  <c r="Q137"/>
  <c r="R137"/>
  <c r="F138"/>
  <c r="G138"/>
  <c r="H138"/>
  <c r="I138"/>
  <c r="J138"/>
  <c r="K138"/>
  <c r="L138"/>
  <c r="M138"/>
  <c r="N138"/>
  <c r="O138"/>
  <c r="P138"/>
  <c r="Q138"/>
  <c r="R138"/>
  <c r="F139"/>
  <c r="G139"/>
  <c r="H139"/>
  <c r="I139"/>
  <c r="J139"/>
  <c r="K139"/>
  <c r="L139"/>
  <c r="M139"/>
  <c r="N139"/>
  <c r="O139"/>
  <c r="P139"/>
  <c r="Q139"/>
  <c r="R139"/>
  <c r="F140"/>
  <c r="G140"/>
  <c r="H140"/>
  <c r="I140"/>
  <c r="J140"/>
  <c r="K140"/>
  <c r="L140"/>
  <c r="M140"/>
  <c r="N140"/>
  <c r="O140"/>
  <c r="P140"/>
  <c r="Q140"/>
  <c r="R140"/>
  <c r="F141"/>
  <c r="G141"/>
  <c r="H141"/>
  <c r="I141"/>
  <c r="J141"/>
  <c r="K141"/>
  <c r="L141"/>
  <c r="M141"/>
  <c r="N141"/>
  <c r="O141"/>
  <c r="P141"/>
  <c r="Q141"/>
  <c r="R141"/>
  <c r="F142"/>
  <c r="G142"/>
  <c r="H142"/>
  <c r="I142"/>
  <c r="J142"/>
  <c r="K142"/>
  <c r="L142"/>
  <c r="M142"/>
  <c r="N142"/>
  <c r="O142"/>
  <c r="P142"/>
  <c r="Q142"/>
  <c r="R142"/>
  <c r="F143"/>
  <c r="G143"/>
  <c r="H143"/>
  <c r="I143"/>
  <c r="J143"/>
  <c r="K143"/>
  <c r="L143"/>
  <c r="M143"/>
  <c r="N143"/>
  <c r="O143"/>
  <c r="P143"/>
  <c r="Q143"/>
  <c r="R143"/>
  <c r="F144"/>
  <c r="G144"/>
  <c r="H144"/>
  <c r="I144"/>
  <c r="J144"/>
  <c r="K144"/>
  <c r="L144"/>
  <c r="M144"/>
  <c r="N144"/>
  <c r="O144"/>
  <c r="P144"/>
  <c r="Q144"/>
  <c r="R144"/>
  <c r="F145"/>
  <c r="G145"/>
  <c r="H145"/>
  <c r="I145"/>
  <c r="J145"/>
  <c r="K145"/>
  <c r="L145"/>
  <c r="M145"/>
  <c r="N145"/>
  <c r="O145"/>
  <c r="P145"/>
  <c r="Q145"/>
  <c r="R145"/>
  <c r="F146"/>
  <c r="G146"/>
  <c r="H146"/>
  <c r="I146"/>
  <c r="J146"/>
  <c r="K146"/>
  <c r="L146"/>
  <c r="M146"/>
  <c r="N146"/>
  <c r="O146"/>
  <c r="P146"/>
  <c r="Q146"/>
  <c r="R146"/>
  <c r="F147"/>
  <c r="G147"/>
  <c r="H147"/>
  <c r="I147"/>
  <c r="J147"/>
  <c r="K147"/>
  <c r="L147"/>
  <c r="M147"/>
  <c r="N147"/>
  <c r="O147"/>
  <c r="P147"/>
  <c r="Q147"/>
  <c r="R147"/>
  <c r="F148"/>
  <c r="G148"/>
  <c r="H148"/>
  <c r="I148"/>
  <c r="J148"/>
  <c r="K148"/>
  <c r="L148"/>
  <c r="M148"/>
  <c r="N148"/>
  <c r="O148"/>
  <c r="P148"/>
  <c r="Q148"/>
  <c r="R148"/>
  <c r="F149"/>
  <c r="G149"/>
  <c r="H149"/>
  <c r="I149"/>
  <c r="J149"/>
  <c r="K149"/>
  <c r="L149"/>
  <c r="M149"/>
  <c r="N149"/>
  <c r="O149"/>
  <c r="P149"/>
  <c r="Q149"/>
  <c r="R149"/>
  <c r="F150"/>
  <c r="G150"/>
  <c r="H150"/>
  <c r="I150"/>
  <c r="J150"/>
  <c r="K150"/>
  <c r="L150"/>
  <c r="M150"/>
  <c r="N150"/>
  <c r="O150"/>
  <c r="P150"/>
  <c r="Q150"/>
  <c r="R150"/>
  <c r="F151"/>
  <c r="G151"/>
  <c r="H151"/>
  <c r="I151"/>
  <c r="J151"/>
  <c r="K151"/>
  <c r="L151"/>
  <c r="M151"/>
  <c r="N151"/>
  <c r="O151"/>
  <c r="P151"/>
  <c r="Q151"/>
  <c r="R151"/>
  <c r="F152"/>
  <c r="G152"/>
  <c r="H152"/>
  <c r="I152"/>
  <c r="J152"/>
  <c r="K152"/>
  <c r="L152"/>
  <c r="M152"/>
  <c r="N152"/>
  <c r="O152"/>
  <c r="P152"/>
  <c r="Q152"/>
  <c r="R152"/>
  <c r="F153"/>
  <c r="G153"/>
  <c r="H153"/>
  <c r="I153"/>
  <c r="J153"/>
  <c r="K153"/>
  <c r="L153"/>
  <c r="M153"/>
  <c r="N153"/>
  <c r="O153"/>
  <c r="P153"/>
  <c r="Q153"/>
  <c r="R153"/>
  <c r="F154"/>
  <c r="G154"/>
  <c r="H154"/>
  <c r="I154"/>
  <c r="J154"/>
  <c r="K154"/>
  <c r="L154"/>
  <c r="M154"/>
  <c r="N154"/>
  <c r="O154"/>
  <c r="P154"/>
  <c r="Q154"/>
  <c r="R154"/>
  <c r="F155"/>
  <c r="G155"/>
  <c r="H155"/>
  <c r="I155"/>
  <c r="J155"/>
  <c r="K155"/>
  <c r="L155"/>
  <c r="M155"/>
  <c r="N155"/>
  <c r="O155"/>
  <c r="P155"/>
  <c r="Q155"/>
  <c r="R155"/>
  <c r="F156"/>
  <c r="G156"/>
  <c r="H156"/>
  <c r="I156"/>
  <c r="J156"/>
  <c r="K156"/>
  <c r="L156"/>
  <c r="M156"/>
  <c r="N156"/>
  <c r="O156"/>
  <c r="P156"/>
  <c r="Q156"/>
  <c r="R156"/>
  <c r="F157"/>
  <c r="G157"/>
  <c r="H157"/>
  <c r="I157"/>
  <c r="J157"/>
  <c r="K157"/>
  <c r="L157"/>
  <c r="M157"/>
  <c r="N157"/>
  <c r="O157"/>
  <c r="P157"/>
  <c r="Q157"/>
  <c r="R157"/>
  <c r="F158"/>
  <c r="G158"/>
  <c r="H158"/>
  <c r="I158"/>
  <c r="J158"/>
  <c r="K158"/>
  <c r="L158"/>
  <c r="M158"/>
  <c r="N158"/>
  <c r="O158"/>
  <c r="P158"/>
  <c r="Q158"/>
  <c r="R158"/>
  <c r="F159"/>
  <c r="G159"/>
  <c r="H159"/>
  <c r="I159"/>
  <c r="J159"/>
  <c r="K159"/>
  <c r="L159"/>
  <c r="M159"/>
  <c r="N159"/>
  <c r="O159"/>
  <c r="P159"/>
  <c r="Q159"/>
  <c r="R159"/>
  <c r="F160"/>
  <c r="G160"/>
  <c r="H160"/>
  <c r="I160"/>
  <c r="J160"/>
  <c r="K160"/>
  <c r="L160"/>
  <c r="M160"/>
  <c r="N160"/>
  <c r="O160"/>
  <c r="P160"/>
  <c r="Q160"/>
  <c r="R160"/>
  <c r="F161"/>
  <c r="G161"/>
  <c r="H161"/>
  <c r="I161"/>
  <c r="J161"/>
  <c r="K161"/>
  <c r="L161"/>
  <c r="M161"/>
  <c r="N161"/>
  <c r="O161"/>
  <c r="P161"/>
  <c r="Q161"/>
  <c r="R161"/>
  <c r="F162"/>
  <c r="G162"/>
  <c r="H162"/>
  <c r="I162"/>
  <c r="J162"/>
  <c r="K162"/>
  <c r="L162"/>
  <c r="M162"/>
  <c r="N162"/>
  <c r="O162"/>
  <c r="P162"/>
  <c r="Q162"/>
  <c r="R162"/>
  <c r="F163"/>
  <c r="G163"/>
  <c r="H163"/>
  <c r="I163"/>
  <c r="J163"/>
  <c r="K163"/>
  <c r="L163"/>
  <c r="M163"/>
  <c r="N163"/>
  <c r="O163"/>
  <c r="P163"/>
  <c r="Q163"/>
  <c r="R163"/>
  <c r="F164"/>
  <c r="G164"/>
  <c r="H164"/>
  <c r="I164"/>
  <c r="J164"/>
  <c r="K164"/>
  <c r="L164"/>
  <c r="M164"/>
  <c r="N164"/>
  <c r="O164"/>
  <c r="P164"/>
  <c r="Q164"/>
  <c r="R164"/>
  <c r="F165"/>
  <c r="G165"/>
  <c r="H165"/>
  <c r="I165"/>
  <c r="J165"/>
  <c r="K165"/>
  <c r="L165"/>
  <c r="M165"/>
  <c r="N165"/>
  <c r="O165"/>
  <c r="P165"/>
  <c r="Q165"/>
  <c r="R165"/>
  <c r="F166"/>
  <c r="G166"/>
  <c r="H166"/>
  <c r="I166"/>
  <c r="J166"/>
  <c r="K166"/>
  <c r="L166"/>
  <c r="M166"/>
  <c r="N166"/>
  <c r="O166"/>
  <c r="P166"/>
  <c r="Q166"/>
  <c r="R166"/>
  <c r="F167"/>
  <c r="G167"/>
  <c r="H167"/>
  <c r="I167"/>
  <c r="J167"/>
  <c r="K167"/>
  <c r="L167"/>
  <c r="M167"/>
  <c r="N167"/>
  <c r="O167"/>
  <c r="P167"/>
  <c r="Q167"/>
  <c r="R167"/>
  <c r="F168"/>
  <c r="G168"/>
  <c r="H168"/>
  <c r="I168"/>
  <c r="J168"/>
  <c r="K168"/>
  <c r="L168"/>
  <c r="M168"/>
  <c r="N168"/>
  <c r="O168"/>
  <c r="P168"/>
  <c r="Q168"/>
  <c r="R168"/>
  <c r="F169"/>
  <c r="G169"/>
  <c r="H169"/>
  <c r="I169"/>
  <c r="J169"/>
  <c r="K169"/>
  <c r="L169"/>
  <c r="M169"/>
  <c r="N169"/>
  <c r="O169"/>
  <c r="P169"/>
  <c r="Q169"/>
  <c r="R169"/>
  <c r="F170"/>
  <c r="G170"/>
  <c r="H170"/>
  <c r="I170"/>
  <c r="J170"/>
  <c r="K170"/>
  <c r="L170"/>
  <c r="M170"/>
  <c r="N170"/>
  <c r="O170"/>
  <c r="P170"/>
  <c r="Q170"/>
  <c r="R170"/>
  <c r="F171"/>
  <c r="G171"/>
  <c r="H171"/>
  <c r="I171"/>
  <c r="J171"/>
  <c r="K171"/>
  <c r="L171"/>
  <c r="M171"/>
  <c r="N171"/>
  <c r="O171"/>
  <c r="P171"/>
  <c r="Q171"/>
  <c r="R171"/>
  <c r="F172"/>
  <c r="G172"/>
  <c r="H172"/>
  <c r="I172"/>
  <c r="J172"/>
  <c r="K172"/>
  <c r="L172"/>
  <c r="M172"/>
  <c r="N172"/>
  <c r="O172"/>
  <c r="P172"/>
  <c r="Q172"/>
  <c r="R172"/>
  <c r="F173"/>
  <c r="G173"/>
  <c r="H173"/>
  <c r="I173"/>
  <c r="J173"/>
  <c r="K173"/>
  <c r="L173"/>
  <c r="M173"/>
  <c r="N173"/>
  <c r="O173"/>
  <c r="P173"/>
  <c r="Q173"/>
  <c r="R173"/>
  <c r="F174"/>
  <c r="G174"/>
  <c r="H174"/>
  <c r="I174"/>
  <c r="J174"/>
  <c r="K174"/>
  <c r="L174"/>
  <c r="M174"/>
  <c r="N174"/>
  <c r="O174"/>
  <c r="P174"/>
  <c r="Q174"/>
  <c r="R174"/>
  <c r="F175"/>
  <c r="G175"/>
  <c r="H175"/>
  <c r="I175"/>
  <c r="J175"/>
  <c r="K175"/>
  <c r="L175"/>
  <c r="M175"/>
  <c r="N175"/>
  <c r="O175"/>
  <c r="P175"/>
  <c r="Q175"/>
  <c r="R175"/>
  <c r="F176"/>
  <c r="G176"/>
  <c r="H176"/>
  <c r="I176"/>
  <c r="J176"/>
  <c r="K176"/>
  <c r="L176"/>
  <c r="M176"/>
  <c r="N176"/>
  <c r="O176"/>
  <c r="P176"/>
  <c r="Q176"/>
  <c r="R176"/>
  <c r="F177"/>
  <c r="G177"/>
  <c r="H177"/>
  <c r="I177"/>
  <c r="J177"/>
  <c r="K177"/>
  <c r="L177"/>
  <c r="M177"/>
  <c r="N177"/>
  <c r="O177"/>
  <c r="P177"/>
  <c r="Q177"/>
  <c r="R177"/>
  <c r="F178"/>
  <c r="G178"/>
  <c r="H178"/>
  <c r="I178"/>
  <c r="J178"/>
  <c r="K178"/>
  <c r="L178"/>
  <c r="M178"/>
  <c r="N178"/>
  <c r="O178"/>
  <c r="P178"/>
  <c r="Q178"/>
  <c r="R178"/>
  <c r="F179"/>
  <c r="G179"/>
  <c r="H179"/>
  <c r="I179"/>
  <c r="J179"/>
  <c r="K179"/>
  <c r="L179"/>
  <c r="M179"/>
  <c r="N179"/>
  <c r="O179"/>
  <c r="P179"/>
  <c r="Q179"/>
  <c r="R179"/>
  <c r="F180"/>
  <c r="G180"/>
  <c r="H180"/>
  <c r="I180"/>
  <c r="J180"/>
  <c r="K180"/>
  <c r="L180"/>
  <c r="M180"/>
  <c r="N180"/>
  <c r="O180"/>
  <c r="P180"/>
  <c r="Q180"/>
  <c r="R180"/>
  <c r="F181"/>
  <c r="G181"/>
  <c r="H181"/>
  <c r="I181"/>
  <c r="J181"/>
  <c r="K181"/>
  <c r="L181"/>
  <c r="M181"/>
  <c r="N181"/>
  <c r="O181"/>
  <c r="P181"/>
  <c r="Q181"/>
  <c r="R181"/>
  <c r="F182"/>
  <c r="G182"/>
  <c r="H182"/>
  <c r="I182"/>
  <c r="J182"/>
  <c r="K182"/>
  <c r="L182"/>
  <c r="M182"/>
  <c r="N182"/>
  <c r="O182"/>
  <c r="P182"/>
  <c r="Q182"/>
  <c r="R182"/>
  <c r="F183"/>
  <c r="G183"/>
  <c r="H183"/>
  <c r="I183"/>
  <c r="J183"/>
  <c r="K183"/>
  <c r="L183"/>
  <c r="M183"/>
  <c r="N183"/>
  <c r="O183"/>
  <c r="P183"/>
  <c r="Q183"/>
  <c r="R183"/>
  <c r="F184"/>
  <c r="G184"/>
  <c r="H184"/>
  <c r="I184"/>
  <c r="J184"/>
  <c r="K184"/>
  <c r="L184"/>
  <c r="M184"/>
  <c r="N184"/>
  <c r="O184"/>
  <c r="P184"/>
  <c r="Q184"/>
  <c r="R184"/>
  <c r="F185"/>
  <c r="G185"/>
  <c r="H185"/>
  <c r="I185"/>
  <c r="J185"/>
  <c r="K185"/>
  <c r="L185"/>
  <c r="M185"/>
  <c r="N185"/>
  <c r="O185"/>
  <c r="P185"/>
  <c r="Q185"/>
  <c r="R185"/>
  <c r="F186"/>
  <c r="G186"/>
  <c r="H186"/>
  <c r="I186"/>
  <c r="J186"/>
  <c r="K186"/>
  <c r="L186"/>
  <c r="M186"/>
  <c r="N186"/>
  <c r="O186"/>
  <c r="P186"/>
  <c r="Q186"/>
  <c r="R186"/>
  <c r="F187"/>
  <c r="G187"/>
  <c r="H187"/>
  <c r="I187"/>
  <c r="J187"/>
  <c r="K187"/>
  <c r="L187"/>
  <c r="M187"/>
  <c r="N187"/>
  <c r="O187"/>
  <c r="P187"/>
  <c r="Q187"/>
  <c r="R187"/>
  <c r="F188"/>
  <c r="G188"/>
  <c r="H188"/>
  <c r="I188"/>
  <c r="J188"/>
  <c r="K188"/>
  <c r="L188"/>
  <c r="M188"/>
  <c r="N188"/>
  <c r="O188"/>
  <c r="P188"/>
  <c r="Q188"/>
  <c r="R188"/>
  <c r="F189"/>
  <c r="G189"/>
  <c r="H189"/>
  <c r="I189"/>
  <c r="J189"/>
  <c r="K189"/>
  <c r="L189"/>
  <c r="M189"/>
  <c r="N189"/>
  <c r="O189"/>
  <c r="P189"/>
  <c r="Q189"/>
  <c r="R189"/>
  <c r="F190"/>
  <c r="G190"/>
  <c r="H190"/>
  <c r="I190"/>
  <c r="J190"/>
  <c r="K190"/>
  <c r="L190"/>
  <c r="M190"/>
  <c r="N190"/>
  <c r="O190"/>
  <c r="P190"/>
  <c r="Q190"/>
  <c r="R190"/>
  <c r="F191"/>
  <c r="G191"/>
  <c r="H191"/>
  <c r="I191"/>
  <c r="J191"/>
  <c r="K191"/>
  <c r="L191"/>
  <c r="M191"/>
  <c r="N191"/>
  <c r="O191"/>
  <c r="P191"/>
  <c r="Q191"/>
  <c r="R191"/>
  <c r="F192"/>
  <c r="G192"/>
  <c r="H192"/>
  <c r="I192"/>
  <c r="J192"/>
  <c r="K192"/>
  <c r="L192"/>
  <c r="M192"/>
  <c r="N192"/>
  <c r="O192"/>
  <c r="P192"/>
  <c r="Q192"/>
  <c r="R192"/>
  <c r="F193"/>
  <c r="G193"/>
  <c r="H193"/>
  <c r="I193"/>
  <c r="J193"/>
  <c r="K193"/>
  <c r="L193"/>
  <c r="M193"/>
  <c r="N193"/>
  <c r="O193"/>
  <c r="P193"/>
  <c r="Q193"/>
  <c r="R193"/>
  <c r="F194"/>
  <c r="G194"/>
  <c r="H194"/>
  <c r="I194"/>
  <c r="J194"/>
  <c r="K194"/>
  <c r="L194"/>
  <c r="M194"/>
  <c r="N194"/>
  <c r="O194"/>
  <c r="P194"/>
  <c r="Q194"/>
  <c r="R194"/>
  <c r="F195"/>
  <c r="G195"/>
  <c r="H195"/>
  <c r="I195"/>
  <c r="J195"/>
  <c r="K195"/>
  <c r="L195"/>
  <c r="M195"/>
  <c r="N195"/>
  <c r="O195"/>
  <c r="P195"/>
  <c r="Q195"/>
  <c r="R195"/>
  <c r="F196"/>
  <c r="G196"/>
  <c r="H196"/>
  <c r="I196"/>
  <c r="J196"/>
  <c r="K196"/>
  <c r="L196"/>
  <c r="M196"/>
  <c r="N196"/>
  <c r="O196"/>
  <c r="P196"/>
  <c r="Q196"/>
  <c r="R196"/>
  <c r="F197"/>
  <c r="G197"/>
  <c r="H197"/>
  <c r="I197"/>
  <c r="J197"/>
  <c r="K197"/>
  <c r="L197"/>
  <c r="M197"/>
  <c r="N197"/>
  <c r="O197"/>
  <c r="P197"/>
  <c r="Q197"/>
  <c r="R197"/>
  <c r="F198"/>
  <c r="G198"/>
  <c r="H198"/>
  <c r="I198"/>
  <c r="J198"/>
  <c r="K198"/>
  <c r="L198"/>
  <c r="M198"/>
  <c r="N198"/>
  <c r="O198"/>
  <c r="P198"/>
  <c r="Q198"/>
  <c r="R198"/>
  <c r="F199"/>
  <c r="G199"/>
  <c r="H199"/>
  <c r="I199"/>
  <c r="J199"/>
  <c r="K199"/>
  <c r="L199"/>
  <c r="M199"/>
  <c r="N199"/>
  <c r="O199"/>
  <c r="P199"/>
  <c r="Q199"/>
  <c r="R199"/>
  <c r="F200"/>
  <c r="G200"/>
  <c r="H200"/>
  <c r="I200"/>
  <c r="J200"/>
  <c r="K200"/>
  <c r="L200"/>
  <c r="M200"/>
  <c r="N200"/>
  <c r="O200"/>
  <c r="P200"/>
  <c r="Q200"/>
  <c r="R200"/>
  <c r="F201"/>
  <c r="G201"/>
  <c r="H201"/>
  <c r="I201"/>
  <c r="J201"/>
  <c r="K201"/>
  <c r="L201"/>
  <c r="M201"/>
  <c r="N201"/>
  <c r="O201"/>
  <c r="P201"/>
  <c r="Q201"/>
  <c r="R201"/>
  <c r="F202"/>
  <c r="G202"/>
  <c r="H202"/>
  <c r="I202"/>
  <c r="J202"/>
  <c r="K202"/>
  <c r="L202"/>
  <c r="M202"/>
  <c r="N202"/>
  <c r="O202"/>
  <c r="P202"/>
  <c r="Q202"/>
  <c r="R202"/>
  <c r="F203"/>
  <c r="G203"/>
  <c r="H203"/>
  <c r="I203"/>
  <c r="J203"/>
  <c r="K203"/>
  <c r="L203"/>
  <c r="M203"/>
  <c r="N203"/>
  <c r="O203"/>
  <c r="P203"/>
  <c r="Q203"/>
  <c r="R203"/>
  <c r="F204"/>
  <c r="G204"/>
  <c r="H204"/>
  <c r="I204"/>
  <c r="J204"/>
  <c r="K204"/>
  <c r="L204"/>
  <c r="M204"/>
  <c r="N204"/>
  <c r="O204"/>
  <c r="P204"/>
  <c r="Q204"/>
  <c r="R204"/>
  <c r="F205"/>
  <c r="G205"/>
  <c r="H205"/>
  <c r="I205"/>
  <c r="J205"/>
  <c r="K205"/>
  <c r="L205"/>
  <c r="M205"/>
  <c r="N205"/>
  <c r="O205"/>
  <c r="P205"/>
  <c r="Q205"/>
  <c r="R205"/>
  <c r="F206"/>
  <c r="G206"/>
  <c r="H206"/>
  <c r="I206"/>
  <c r="J206"/>
  <c r="K206"/>
  <c r="L206"/>
  <c r="M206"/>
  <c r="N206"/>
  <c r="O206"/>
  <c r="P206"/>
  <c r="Q206"/>
  <c r="R206"/>
  <c r="F207"/>
  <c r="G207"/>
  <c r="H207"/>
  <c r="I207"/>
  <c r="J207"/>
  <c r="K207"/>
  <c r="L207"/>
  <c r="M207"/>
  <c r="N207"/>
  <c r="O207"/>
  <c r="P207"/>
  <c r="Q207"/>
  <c r="R207"/>
  <c r="F208"/>
  <c r="G208"/>
  <c r="H208"/>
  <c r="I208"/>
  <c r="J208"/>
  <c r="K208"/>
  <c r="L208"/>
  <c r="M208"/>
  <c r="N208"/>
  <c r="O208"/>
  <c r="P208"/>
  <c r="Q208"/>
  <c r="R208"/>
  <c r="F209"/>
  <c r="G209"/>
  <c r="H209"/>
  <c r="I209"/>
  <c r="J209"/>
  <c r="K209"/>
  <c r="L209"/>
  <c r="M209"/>
  <c r="N209"/>
  <c r="O209"/>
  <c r="P209"/>
  <c r="Q209"/>
  <c r="R209"/>
  <c r="F210"/>
  <c r="G210"/>
  <c r="H210"/>
  <c r="I210"/>
  <c r="J210"/>
  <c r="K210"/>
  <c r="L210"/>
  <c r="M210"/>
  <c r="N210"/>
  <c r="O210"/>
  <c r="P210"/>
  <c r="Q210"/>
  <c r="R210"/>
  <c r="F211"/>
  <c r="G211"/>
  <c r="H211"/>
  <c r="I211"/>
  <c r="J211"/>
  <c r="K211"/>
  <c r="L211"/>
  <c r="M211"/>
  <c r="N211"/>
  <c r="O211"/>
  <c r="P211"/>
  <c r="Q211"/>
  <c r="R211"/>
  <c r="F212"/>
  <c r="G212"/>
  <c r="H212"/>
  <c r="I212"/>
  <c r="J212"/>
  <c r="K212"/>
  <c r="L212"/>
  <c r="M212"/>
  <c r="N212"/>
  <c r="O212"/>
  <c r="P212"/>
  <c r="Q212"/>
  <c r="R212"/>
  <c r="F213"/>
  <c r="G213"/>
  <c r="H213"/>
  <c r="I213"/>
  <c r="J213"/>
  <c r="K213"/>
  <c r="L213"/>
  <c r="M213"/>
  <c r="N213"/>
  <c r="O213"/>
  <c r="P213"/>
  <c r="Q213"/>
  <c r="R213"/>
  <c r="F214"/>
  <c r="G214"/>
  <c r="H214"/>
  <c r="I214"/>
  <c r="J214"/>
  <c r="K214"/>
  <c r="L214"/>
  <c r="M214"/>
  <c r="N214"/>
  <c r="O214"/>
  <c r="P214"/>
  <c r="Q214"/>
  <c r="R214"/>
  <c r="F215"/>
  <c r="G215"/>
  <c r="H215"/>
  <c r="I215"/>
  <c r="J215"/>
  <c r="K215"/>
  <c r="L215"/>
  <c r="M215"/>
  <c r="N215"/>
  <c r="O215"/>
  <c r="P215"/>
  <c r="Q215"/>
  <c r="R215"/>
  <c r="F216"/>
  <c r="G216"/>
  <c r="H216"/>
  <c r="I216"/>
  <c r="J216"/>
  <c r="K216"/>
  <c r="L216"/>
  <c r="M216"/>
  <c r="N216"/>
  <c r="O216"/>
  <c r="P216"/>
  <c r="Q216"/>
  <c r="R216"/>
  <c r="R115"/>
  <c r="Q115"/>
  <c r="P115"/>
  <c r="O115"/>
  <c r="N115"/>
  <c r="M115"/>
  <c r="L115"/>
  <c r="K115"/>
  <c r="J115"/>
  <c r="I115"/>
  <c r="G115"/>
  <c r="H115"/>
  <c r="F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"/>
  <c r="J2"/>
  <c r="J3"/>
  <c r="K3"/>
  <c r="L3"/>
  <c r="M3"/>
  <c r="N3"/>
  <c r="O3"/>
  <c r="P3"/>
  <c r="Q3"/>
  <c r="R3"/>
  <c r="K4"/>
  <c r="L4"/>
  <c r="M4"/>
  <c r="N4"/>
  <c r="O4"/>
  <c r="P4"/>
  <c r="Q4"/>
  <c r="R4"/>
  <c r="K5"/>
  <c r="L5"/>
  <c r="M5"/>
  <c r="N5"/>
  <c r="O5"/>
  <c r="P5"/>
  <c r="Q5"/>
  <c r="R5"/>
  <c r="K6"/>
  <c r="L6"/>
  <c r="M6"/>
  <c r="N6"/>
  <c r="O6"/>
  <c r="P6"/>
  <c r="Q6"/>
  <c r="R6"/>
  <c r="K7"/>
  <c r="L7"/>
  <c r="M7"/>
  <c r="N7"/>
  <c r="O7"/>
  <c r="P7"/>
  <c r="Q7"/>
  <c r="R7"/>
  <c r="K8"/>
  <c r="L8"/>
  <c r="M8"/>
  <c r="N8"/>
  <c r="O8"/>
  <c r="P8"/>
  <c r="Q8"/>
  <c r="R8"/>
  <c r="K9"/>
  <c r="L9"/>
  <c r="M9"/>
  <c r="N9"/>
  <c r="O9"/>
  <c r="P9"/>
  <c r="Q9"/>
  <c r="R9"/>
  <c r="K10"/>
  <c r="L10"/>
  <c r="M10"/>
  <c r="N10"/>
  <c r="O10"/>
  <c r="P10"/>
  <c r="Q10"/>
  <c r="R10"/>
  <c r="K11"/>
  <c r="L11"/>
  <c r="M11"/>
  <c r="N11"/>
  <c r="O11"/>
  <c r="P11"/>
  <c r="Q11"/>
  <c r="R11"/>
  <c r="K12"/>
  <c r="L12"/>
  <c r="M12"/>
  <c r="N12"/>
  <c r="O12"/>
  <c r="P12"/>
  <c r="Q12"/>
  <c r="R12"/>
  <c r="K13"/>
  <c r="L13"/>
  <c r="M13"/>
  <c r="N13"/>
  <c r="O13"/>
  <c r="P13"/>
  <c r="Q13"/>
  <c r="R13"/>
  <c r="K14"/>
  <c r="L14"/>
  <c r="M14"/>
  <c r="N14"/>
  <c r="O14"/>
  <c r="P14"/>
  <c r="Q14"/>
  <c r="R14"/>
  <c r="K15"/>
  <c r="L15"/>
  <c r="M15"/>
  <c r="N15"/>
  <c r="O15"/>
  <c r="P15"/>
  <c r="Q15"/>
  <c r="R15"/>
  <c r="K16"/>
  <c r="L16"/>
  <c r="M16"/>
  <c r="N16"/>
  <c r="O16"/>
  <c r="P16"/>
  <c r="Q16"/>
  <c r="R16"/>
  <c r="K17"/>
  <c r="L17"/>
  <c r="M17"/>
  <c r="N17"/>
  <c r="O17"/>
  <c r="P17"/>
  <c r="Q17"/>
  <c r="R17"/>
  <c r="K18"/>
  <c r="L18"/>
  <c r="M18"/>
  <c r="N18"/>
  <c r="O18"/>
  <c r="P18"/>
  <c r="Q18"/>
  <c r="R18"/>
  <c r="K19"/>
  <c r="L19"/>
  <c r="M19"/>
  <c r="N19"/>
  <c r="O19"/>
  <c r="P19"/>
  <c r="Q19"/>
  <c r="R19"/>
  <c r="K20"/>
  <c r="L20"/>
  <c r="M20"/>
  <c r="N20"/>
  <c r="O20"/>
  <c r="P20"/>
  <c r="Q20"/>
  <c r="R20"/>
  <c r="K21"/>
  <c r="L21"/>
  <c r="M21"/>
  <c r="N21"/>
  <c r="O21"/>
  <c r="P21"/>
  <c r="Q21"/>
  <c r="R21"/>
  <c r="K22"/>
  <c r="L22"/>
  <c r="M22"/>
  <c r="N22"/>
  <c r="O22"/>
  <c r="P22"/>
  <c r="Q22"/>
  <c r="R22"/>
  <c r="K23"/>
  <c r="L23"/>
  <c r="M23"/>
  <c r="N23"/>
  <c r="O23"/>
  <c r="P23"/>
  <c r="Q23"/>
  <c r="R23"/>
  <c r="K24"/>
  <c r="L24"/>
  <c r="M24"/>
  <c r="N24"/>
  <c r="O24"/>
  <c r="P24"/>
  <c r="Q24"/>
  <c r="R24"/>
  <c r="K25"/>
  <c r="L25"/>
  <c r="M25"/>
  <c r="N25"/>
  <c r="O25"/>
  <c r="P25"/>
  <c r="Q25"/>
  <c r="R25"/>
  <c r="K26"/>
  <c r="L26"/>
  <c r="M26"/>
  <c r="N26"/>
  <c r="O26"/>
  <c r="P26"/>
  <c r="Q26"/>
  <c r="R26"/>
  <c r="K27"/>
  <c r="L27"/>
  <c r="M27"/>
  <c r="N27"/>
  <c r="O27"/>
  <c r="P27"/>
  <c r="Q27"/>
  <c r="R27"/>
  <c r="K28"/>
  <c r="L28"/>
  <c r="M28"/>
  <c r="N28"/>
  <c r="O28"/>
  <c r="P28"/>
  <c r="Q28"/>
  <c r="R28"/>
  <c r="K29"/>
  <c r="L29"/>
  <c r="M29"/>
  <c r="N29"/>
  <c r="O29"/>
  <c r="P29"/>
  <c r="Q29"/>
  <c r="R29"/>
  <c r="K30"/>
  <c r="L30"/>
  <c r="M30"/>
  <c r="N30"/>
  <c r="O30"/>
  <c r="P30"/>
  <c r="Q30"/>
  <c r="R30"/>
  <c r="K31"/>
  <c r="L31"/>
  <c r="M31"/>
  <c r="N31"/>
  <c r="O31"/>
  <c r="P31"/>
  <c r="Q31"/>
  <c r="R31"/>
  <c r="K32"/>
  <c r="L32"/>
  <c r="M32"/>
  <c r="N32"/>
  <c r="O32"/>
  <c r="P32"/>
  <c r="Q32"/>
  <c r="R32"/>
  <c r="K33"/>
  <c r="L33"/>
  <c r="M33"/>
  <c r="N33"/>
  <c r="O33"/>
  <c r="P33"/>
  <c r="Q33"/>
  <c r="R33"/>
  <c r="K34"/>
  <c r="L34"/>
  <c r="M34"/>
  <c r="N34"/>
  <c r="O34"/>
  <c r="P34"/>
  <c r="Q34"/>
  <c r="R34"/>
  <c r="K35"/>
  <c r="L35"/>
  <c r="M35"/>
  <c r="N35"/>
  <c r="O35"/>
  <c r="P35"/>
  <c r="Q35"/>
  <c r="R35"/>
  <c r="K36"/>
  <c r="L36"/>
  <c r="M36"/>
  <c r="N36"/>
  <c r="O36"/>
  <c r="P36"/>
  <c r="Q36"/>
  <c r="R36"/>
  <c r="K37"/>
  <c r="L37"/>
  <c r="M37"/>
  <c r="N37"/>
  <c r="O37"/>
  <c r="P37"/>
  <c r="Q37"/>
  <c r="R37"/>
  <c r="K38"/>
  <c r="L38"/>
  <c r="M38"/>
  <c r="N38"/>
  <c r="O38"/>
  <c r="P38"/>
  <c r="Q38"/>
  <c r="R38"/>
  <c r="K39"/>
  <c r="L39"/>
  <c r="M39"/>
  <c r="N39"/>
  <c r="O39"/>
  <c r="P39"/>
  <c r="Q39"/>
  <c r="R39"/>
  <c r="K40"/>
  <c r="L40"/>
  <c r="M40"/>
  <c r="N40"/>
  <c r="O40"/>
  <c r="P40"/>
  <c r="Q40"/>
  <c r="R40"/>
  <c r="K41"/>
  <c r="L41"/>
  <c r="M41"/>
  <c r="N41"/>
  <c r="O41"/>
  <c r="P41"/>
  <c r="Q41"/>
  <c r="R41"/>
  <c r="K42"/>
  <c r="L42"/>
  <c r="M42"/>
  <c r="N42"/>
  <c r="O42"/>
  <c r="P42"/>
  <c r="Q42"/>
  <c r="R42"/>
  <c r="K43"/>
  <c r="L43"/>
  <c r="M43"/>
  <c r="N43"/>
  <c r="O43"/>
  <c r="P43"/>
  <c r="Q43"/>
  <c r="R43"/>
  <c r="K44"/>
  <c r="L44"/>
  <c r="M44"/>
  <c r="N44"/>
  <c r="O44"/>
  <c r="P44"/>
  <c r="Q44"/>
  <c r="R44"/>
  <c r="K45"/>
  <c r="L45"/>
  <c r="M45"/>
  <c r="N45"/>
  <c r="O45"/>
  <c r="P45"/>
  <c r="Q45"/>
  <c r="R45"/>
  <c r="K46"/>
  <c r="L46"/>
  <c r="M46"/>
  <c r="N46"/>
  <c r="O46"/>
  <c r="P46"/>
  <c r="Q46"/>
  <c r="R46"/>
  <c r="K47"/>
  <c r="L47"/>
  <c r="M47"/>
  <c r="N47"/>
  <c r="O47"/>
  <c r="P47"/>
  <c r="Q47"/>
  <c r="R47"/>
  <c r="K48"/>
  <c r="L48"/>
  <c r="M48"/>
  <c r="N48"/>
  <c r="O48"/>
  <c r="P48"/>
  <c r="Q48"/>
  <c r="R48"/>
  <c r="K49"/>
  <c r="L49"/>
  <c r="M49"/>
  <c r="N49"/>
  <c r="O49"/>
  <c r="P49"/>
  <c r="Q49"/>
  <c r="R49"/>
  <c r="K50"/>
  <c r="L50"/>
  <c r="M50"/>
  <c r="N50"/>
  <c r="O50"/>
  <c r="P50"/>
  <c r="Q50"/>
  <c r="R50"/>
  <c r="K51"/>
  <c r="L51"/>
  <c r="M51"/>
  <c r="N51"/>
  <c r="O51"/>
  <c r="P51"/>
  <c r="Q51"/>
  <c r="R51"/>
  <c r="K52"/>
  <c r="L52"/>
  <c r="M52"/>
  <c r="N52"/>
  <c r="O52"/>
  <c r="P52"/>
  <c r="Q52"/>
  <c r="R52"/>
  <c r="K53"/>
  <c r="L53"/>
  <c r="M53"/>
  <c r="N53"/>
  <c r="O53"/>
  <c r="P53"/>
  <c r="Q53"/>
  <c r="R53"/>
  <c r="K54"/>
  <c r="L54"/>
  <c r="M54"/>
  <c r="N54"/>
  <c r="O54"/>
  <c r="P54"/>
  <c r="Q54"/>
  <c r="R54"/>
  <c r="K55"/>
  <c r="L55"/>
  <c r="M55"/>
  <c r="N55"/>
  <c r="O55"/>
  <c r="P55"/>
  <c r="Q55"/>
  <c r="R55"/>
  <c r="K56"/>
  <c r="L56"/>
  <c r="M56"/>
  <c r="N56"/>
  <c r="O56"/>
  <c r="P56"/>
  <c r="Q56"/>
  <c r="R56"/>
  <c r="K57"/>
  <c r="L57"/>
  <c r="M57"/>
  <c r="N57"/>
  <c r="O57"/>
  <c r="P57"/>
  <c r="Q57"/>
  <c r="R57"/>
  <c r="K58"/>
  <c r="L58"/>
  <c r="M58"/>
  <c r="N58"/>
  <c r="O58"/>
  <c r="P58"/>
  <c r="Q58"/>
  <c r="R58"/>
  <c r="K59"/>
  <c r="L59"/>
  <c r="M59"/>
  <c r="N59"/>
  <c r="O59"/>
  <c r="P59"/>
  <c r="Q59"/>
  <c r="R59"/>
  <c r="K60"/>
  <c r="L60"/>
  <c r="M60"/>
  <c r="N60"/>
  <c r="O60"/>
  <c r="P60"/>
  <c r="Q60"/>
  <c r="R60"/>
  <c r="K61"/>
  <c r="L61"/>
  <c r="M61"/>
  <c r="N61"/>
  <c r="O61"/>
  <c r="P61"/>
  <c r="Q61"/>
  <c r="R61"/>
  <c r="K62"/>
  <c r="L62"/>
  <c r="M62"/>
  <c r="N62"/>
  <c r="O62"/>
  <c r="P62"/>
  <c r="Q62"/>
  <c r="R62"/>
  <c r="K63"/>
  <c r="L63"/>
  <c r="M63"/>
  <c r="N63"/>
  <c r="O63"/>
  <c r="P63"/>
  <c r="Q63"/>
  <c r="R63"/>
  <c r="K64"/>
  <c r="L64"/>
  <c r="M64"/>
  <c r="N64"/>
  <c r="O64"/>
  <c r="P64"/>
  <c r="Q64"/>
  <c r="R64"/>
  <c r="K65"/>
  <c r="L65"/>
  <c r="M65"/>
  <c r="N65"/>
  <c r="O65"/>
  <c r="P65"/>
  <c r="Q65"/>
  <c r="R65"/>
  <c r="K66"/>
  <c r="L66"/>
  <c r="M66"/>
  <c r="N66"/>
  <c r="O66"/>
  <c r="P66"/>
  <c r="Q66"/>
  <c r="R66"/>
  <c r="K67"/>
  <c r="L67"/>
  <c r="M67"/>
  <c r="N67"/>
  <c r="O67"/>
  <c r="P67"/>
  <c r="Q67"/>
  <c r="R67"/>
  <c r="K68"/>
  <c r="L68"/>
  <c r="M68"/>
  <c r="N68"/>
  <c r="O68"/>
  <c r="P68"/>
  <c r="Q68"/>
  <c r="R68"/>
  <c r="K69"/>
  <c r="L69"/>
  <c r="M69"/>
  <c r="N69"/>
  <c r="O69"/>
  <c r="P69"/>
  <c r="Q69"/>
  <c r="R69"/>
  <c r="K70"/>
  <c r="L70"/>
  <c r="M70"/>
  <c r="N70"/>
  <c r="O70"/>
  <c r="P70"/>
  <c r="Q70"/>
  <c r="R70"/>
  <c r="K71"/>
  <c r="L71"/>
  <c r="M71"/>
  <c r="N71"/>
  <c r="O71"/>
  <c r="P71"/>
  <c r="Q71"/>
  <c r="R71"/>
  <c r="K72"/>
  <c r="L72"/>
  <c r="M72"/>
  <c r="N72"/>
  <c r="O72"/>
  <c r="P72"/>
  <c r="Q72"/>
  <c r="R72"/>
  <c r="K73"/>
  <c r="L73"/>
  <c r="M73"/>
  <c r="N73"/>
  <c r="O73"/>
  <c r="P73"/>
  <c r="Q73"/>
  <c r="R73"/>
  <c r="K74"/>
  <c r="L74"/>
  <c r="M74"/>
  <c r="N74"/>
  <c r="O74"/>
  <c r="P74"/>
  <c r="Q74"/>
  <c r="R74"/>
  <c r="K75"/>
  <c r="L75"/>
  <c r="M75"/>
  <c r="N75"/>
  <c r="O75"/>
  <c r="P75"/>
  <c r="Q75"/>
  <c r="R75"/>
  <c r="K76"/>
  <c r="L76"/>
  <c r="M76"/>
  <c r="N76"/>
  <c r="O76"/>
  <c r="P76"/>
  <c r="Q76"/>
  <c r="R76"/>
  <c r="K77"/>
  <c r="L77"/>
  <c r="M77"/>
  <c r="N77"/>
  <c r="O77"/>
  <c r="P77"/>
  <c r="Q77"/>
  <c r="R77"/>
  <c r="K78"/>
  <c r="L78"/>
  <c r="M78"/>
  <c r="N78"/>
  <c r="O78"/>
  <c r="P78"/>
  <c r="Q78"/>
  <c r="R78"/>
  <c r="K79"/>
  <c r="L79"/>
  <c r="M79"/>
  <c r="N79"/>
  <c r="O79"/>
  <c r="P79"/>
  <c r="Q79"/>
  <c r="R79"/>
  <c r="K80"/>
  <c r="L80"/>
  <c r="M80"/>
  <c r="N80"/>
  <c r="O80"/>
  <c r="P80"/>
  <c r="Q80"/>
  <c r="R80"/>
  <c r="K81"/>
  <c r="L81"/>
  <c r="M81"/>
  <c r="N81"/>
  <c r="O81"/>
  <c r="P81"/>
  <c r="Q81"/>
  <c r="R81"/>
  <c r="K82"/>
  <c r="L82"/>
  <c r="M82"/>
  <c r="N82"/>
  <c r="O82"/>
  <c r="P82"/>
  <c r="Q82"/>
  <c r="R82"/>
  <c r="K83"/>
  <c r="L83"/>
  <c r="M83"/>
  <c r="N83"/>
  <c r="O83"/>
  <c r="P83"/>
  <c r="Q83"/>
  <c r="R83"/>
  <c r="K84"/>
  <c r="L84"/>
  <c r="M84"/>
  <c r="N84"/>
  <c r="O84"/>
  <c r="P84"/>
  <c r="Q84"/>
  <c r="R84"/>
  <c r="K85"/>
  <c r="L85"/>
  <c r="M85"/>
  <c r="N85"/>
  <c r="O85"/>
  <c r="P85"/>
  <c r="Q85"/>
  <c r="R85"/>
  <c r="K86"/>
  <c r="L86"/>
  <c r="M86"/>
  <c r="N86"/>
  <c r="O86"/>
  <c r="P86"/>
  <c r="Q86"/>
  <c r="R86"/>
  <c r="K87"/>
  <c r="L87"/>
  <c r="M87"/>
  <c r="N87"/>
  <c r="O87"/>
  <c r="P87"/>
  <c r="Q87"/>
  <c r="R87"/>
  <c r="K88"/>
  <c r="L88"/>
  <c r="M88"/>
  <c r="N88"/>
  <c r="O88"/>
  <c r="P88"/>
  <c r="Q88"/>
  <c r="R88"/>
  <c r="K89"/>
  <c r="L89"/>
  <c r="M89"/>
  <c r="N89"/>
  <c r="O89"/>
  <c r="P89"/>
  <c r="Q89"/>
  <c r="R89"/>
  <c r="K90"/>
  <c r="L90"/>
  <c r="M90"/>
  <c r="N90"/>
  <c r="O90"/>
  <c r="P90"/>
  <c r="Q90"/>
  <c r="R90"/>
  <c r="K91"/>
  <c r="L91"/>
  <c r="M91"/>
  <c r="N91"/>
  <c r="O91"/>
  <c r="P91"/>
  <c r="Q91"/>
  <c r="R91"/>
  <c r="K92"/>
  <c r="L92"/>
  <c r="M92"/>
  <c r="N92"/>
  <c r="O92"/>
  <c r="P92"/>
  <c r="Q92"/>
  <c r="R92"/>
  <c r="K93"/>
  <c r="L93"/>
  <c r="M93"/>
  <c r="N93"/>
  <c r="O93"/>
  <c r="P93"/>
  <c r="Q93"/>
  <c r="R93"/>
  <c r="K94"/>
  <c r="L94"/>
  <c r="M94"/>
  <c r="N94"/>
  <c r="O94"/>
  <c r="P94"/>
  <c r="Q94"/>
  <c r="R94"/>
  <c r="K95"/>
  <c r="L95"/>
  <c r="M95"/>
  <c r="N95"/>
  <c r="O95"/>
  <c r="P95"/>
  <c r="Q95"/>
  <c r="R95"/>
  <c r="K96"/>
  <c r="L96"/>
  <c r="M96"/>
  <c r="N96"/>
  <c r="O96"/>
  <c r="P96"/>
  <c r="Q96"/>
  <c r="R96"/>
  <c r="K97"/>
  <c r="L97"/>
  <c r="M97"/>
  <c r="N97"/>
  <c r="O97"/>
  <c r="P97"/>
  <c r="Q97"/>
  <c r="R97"/>
  <c r="K98"/>
  <c r="L98"/>
  <c r="M98"/>
  <c r="N98"/>
  <c r="O98"/>
  <c r="P98"/>
  <c r="Q98"/>
  <c r="R98"/>
  <c r="K99"/>
  <c r="L99"/>
  <c r="M99"/>
  <c r="N99"/>
  <c r="O99"/>
  <c r="P99"/>
  <c r="Q99"/>
  <c r="R99"/>
  <c r="K100"/>
  <c r="L100"/>
  <c r="M100"/>
  <c r="N100"/>
  <c r="O100"/>
  <c r="P100"/>
  <c r="Q100"/>
  <c r="R100"/>
  <c r="K101"/>
  <c r="L101"/>
  <c r="M101"/>
  <c r="N101"/>
  <c r="O101"/>
  <c r="P101"/>
  <c r="Q101"/>
  <c r="R101"/>
  <c r="K102"/>
  <c r="L102"/>
  <c r="M102"/>
  <c r="N102"/>
  <c r="O102"/>
  <c r="P102"/>
  <c r="Q102"/>
  <c r="R102"/>
  <c r="K103"/>
  <c r="L103"/>
  <c r="M103"/>
  <c r="N103"/>
  <c r="O103"/>
  <c r="P103"/>
  <c r="Q103"/>
  <c r="R103"/>
  <c r="K104"/>
  <c r="L104"/>
  <c r="M104"/>
  <c r="N104"/>
  <c r="O104"/>
  <c r="P104"/>
  <c r="Q104"/>
  <c r="R104"/>
  <c r="K105"/>
  <c r="L105"/>
  <c r="M105"/>
  <c r="N105"/>
  <c r="O105"/>
  <c r="P105"/>
  <c r="Q105"/>
  <c r="R105"/>
  <c r="K106"/>
  <c r="L106"/>
  <c r="M106"/>
  <c r="N106"/>
  <c r="O106"/>
  <c r="P106"/>
  <c r="Q106"/>
  <c r="R106"/>
  <c r="K107"/>
  <c r="L107"/>
  <c r="M107"/>
  <c r="N107"/>
  <c r="O107"/>
  <c r="P107"/>
  <c r="Q107"/>
  <c r="R107"/>
  <c r="K108"/>
  <c r="L108"/>
  <c r="M108"/>
  <c r="N108"/>
  <c r="O108"/>
  <c r="P108"/>
  <c r="Q108"/>
  <c r="R108"/>
  <c r="K109"/>
  <c r="L109"/>
  <c r="M109"/>
  <c r="N109"/>
  <c r="O109"/>
  <c r="P109"/>
  <c r="Q109"/>
  <c r="R109"/>
  <c r="K110"/>
  <c r="L110"/>
  <c r="M110"/>
  <c r="N110"/>
  <c r="O110"/>
  <c r="P110"/>
  <c r="Q110"/>
  <c r="R110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J110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R2"/>
  <c r="Q2"/>
  <c r="P2"/>
  <c r="O2"/>
  <c r="N2"/>
  <c r="M2"/>
  <c r="L2"/>
  <c r="K2"/>
  <c r="I2"/>
  <c r="H2"/>
  <c r="G2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537" l="1"/>
  <c r="S1081"/>
  <c r="Q537"/>
  <c r="O537"/>
  <c r="M537"/>
  <c r="K537"/>
  <c r="I537"/>
  <c r="G537"/>
  <c r="Q648"/>
  <c r="O648"/>
  <c r="M648"/>
  <c r="K648"/>
  <c r="I648"/>
  <c r="G648"/>
  <c r="Q756"/>
  <c r="O756"/>
  <c r="M756"/>
  <c r="K756"/>
  <c r="I756"/>
  <c r="G756"/>
  <c r="Q864"/>
  <c r="O864"/>
  <c r="M864"/>
  <c r="K864"/>
  <c r="I864"/>
  <c r="G864"/>
  <c r="R972"/>
  <c r="P972"/>
  <c r="N972"/>
  <c r="L972"/>
  <c r="J972"/>
  <c r="H972"/>
  <c r="F972"/>
  <c r="R648"/>
  <c r="P648"/>
  <c r="N648"/>
  <c r="L648"/>
  <c r="J648"/>
  <c r="H648"/>
  <c r="F648"/>
  <c r="R756"/>
  <c r="P756"/>
  <c r="N756"/>
  <c r="L756"/>
  <c r="J756"/>
  <c r="H756"/>
  <c r="F756"/>
  <c r="R864"/>
  <c r="P864"/>
  <c r="N864"/>
  <c r="L864"/>
  <c r="J864"/>
  <c r="H864"/>
  <c r="F864"/>
  <c r="Q972"/>
  <c r="O972"/>
  <c r="M972"/>
  <c r="K972"/>
  <c r="I972"/>
  <c r="G972"/>
  <c r="E972"/>
  <c r="E648"/>
  <c r="E864"/>
  <c r="E756"/>
  <c r="R537"/>
  <c r="P537"/>
  <c r="N537"/>
  <c r="L537"/>
  <c r="J537"/>
  <c r="H537"/>
  <c r="F537"/>
  <c r="H217"/>
  <c r="I217"/>
  <c r="K217"/>
  <c r="M217"/>
  <c r="P323"/>
  <c r="N323"/>
  <c r="L323"/>
  <c r="J323"/>
  <c r="H323"/>
  <c r="F323"/>
  <c r="R430"/>
  <c r="P430"/>
  <c r="N430"/>
  <c r="L430"/>
  <c r="J430"/>
  <c r="H430"/>
  <c r="F430"/>
  <c r="Q430"/>
  <c r="O430"/>
  <c r="M430"/>
  <c r="K430"/>
  <c r="I430"/>
  <c r="G430"/>
  <c r="E430"/>
  <c r="Q323"/>
  <c r="O323"/>
  <c r="M323"/>
  <c r="K323"/>
  <c r="I323"/>
  <c r="G323"/>
  <c r="R323"/>
  <c r="O217"/>
  <c r="Q217"/>
  <c r="E323"/>
  <c r="E217"/>
  <c r="F217"/>
  <c r="G217"/>
  <c r="J217"/>
  <c r="L217"/>
  <c r="N217"/>
  <c r="P217"/>
  <c r="R217"/>
  <c r="H3" i="4"/>
  <c r="K3"/>
  <c r="M3"/>
  <c r="O3"/>
  <c r="C3"/>
  <c r="E3"/>
  <c r="I3"/>
  <c r="J3"/>
  <c r="L3"/>
  <c r="N3"/>
  <c r="B3"/>
  <c r="D3"/>
  <c r="F3"/>
  <c r="G3"/>
  <c r="S323" i="2" l="1"/>
  <c r="S537"/>
  <c r="S430"/>
  <c r="S972"/>
  <c r="S756"/>
  <c r="S648"/>
  <c r="S864"/>
  <c r="S217"/>
</calcChain>
</file>

<file path=xl/sharedStrings.xml><?xml version="1.0" encoding="utf-8"?>
<sst xmlns="http://schemas.openxmlformats.org/spreadsheetml/2006/main" count="642" uniqueCount="94">
  <si>
    <t>Date</t>
  </si>
  <si>
    <t>Créateur</t>
  </si>
  <si>
    <t>Participation</t>
  </si>
  <si>
    <t>Type</t>
  </si>
  <si>
    <t>Role</t>
  </si>
  <si>
    <t>#</t>
  </si>
  <si>
    <t>AnaBolic</t>
  </si>
  <si>
    <t>Doc</t>
  </si>
  <si>
    <t>Oslo</t>
  </si>
  <si>
    <t>Pouka</t>
  </si>
  <si>
    <t>KaTZe</t>
  </si>
  <si>
    <t>Jovi</t>
  </si>
  <si>
    <t>Red Daron</t>
  </si>
  <si>
    <t>Yiro</t>
  </si>
  <si>
    <t>92nd</t>
  </si>
  <si>
    <t>12th</t>
  </si>
  <si>
    <t>72nd</t>
  </si>
  <si>
    <t>75th</t>
  </si>
  <si>
    <t>John-John</t>
  </si>
  <si>
    <t>Training</t>
  </si>
  <si>
    <t>Mission</t>
  </si>
  <si>
    <t>Training Commun</t>
  </si>
  <si>
    <t>Mission Multi</t>
  </si>
  <si>
    <t>Air-Air</t>
  </si>
  <si>
    <t>Air-Sol</t>
  </si>
  <si>
    <t>Swing Role</t>
  </si>
  <si>
    <t>2/4</t>
  </si>
  <si>
    <t>4/5</t>
  </si>
  <si>
    <t>5/6</t>
  </si>
  <si>
    <t>3/5</t>
  </si>
  <si>
    <t>279th</t>
  </si>
  <si>
    <t>3/3</t>
  </si>
  <si>
    <t>4/4</t>
  </si>
  <si>
    <t>Nbre de missions</t>
  </si>
  <si>
    <t>1/1</t>
  </si>
  <si>
    <t>3/6</t>
  </si>
  <si>
    <t>6/6</t>
  </si>
  <si>
    <t>4/6</t>
  </si>
  <si>
    <t>1/4</t>
  </si>
  <si>
    <t>2/6</t>
  </si>
  <si>
    <t>Autre</t>
  </si>
  <si>
    <t>1/3</t>
  </si>
  <si>
    <t>7/8</t>
  </si>
  <si>
    <t>2/2</t>
  </si>
  <si>
    <t>3/4</t>
  </si>
  <si>
    <t>7/7</t>
  </si>
  <si>
    <t>2/3</t>
  </si>
  <si>
    <t>5/5</t>
  </si>
  <si>
    <t>8/8</t>
  </si>
  <si>
    <t>1/2</t>
  </si>
  <si>
    <t>6/8</t>
  </si>
  <si>
    <t>2/9</t>
  </si>
  <si>
    <t>??</t>
  </si>
  <si>
    <t>4/8</t>
  </si>
  <si>
    <t>5/8</t>
  </si>
  <si>
    <t>3/7</t>
  </si>
  <si>
    <t>2/5</t>
  </si>
  <si>
    <t>Nbre de Missions créées</t>
  </si>
  <si>
    <t>Nbre de missions crées</t>
  </si>
  <si>
    <t>Vols en 2009</t>
  </si>
  <si>
    <t>A/A &amp; A/S</t>
  </si>
  <si>
    <t>X</t>
  </si>
  <si>
    <t>Total /Wing:</t>
  </si>
  <si>
    <t>4/52</t>
  </si>
  <si>
    <t>14/17</t>
  </si>
  <si>
    <t>5/45</t>
  </si>
  <si>
    <t>17/22</t>
  </si>
  <si>
    <t>9/53</t>
  </si>
  <si>
    <t>26/36</t>
  </si>
  <si>
    <t>8/40</t>
  </si>
  <si>
    <t>29/45</t>
  </si>
  <si>
    <t>4/20</t>
  </si>
  <si>
    <t>10/21</t>
  </si>
  <si>
    <t>4/24</t>
  </si>
  <si>
    <t>18/24</t>
  </si>
  <si>
    <t>15/30</t>
  </si>
  <si>
    <t>48/54</t>
  </si>
  <si>
    <t>11/43</t>
  </si>
  <si>
    <t>39/48</t>
  </si>
  <si>
    <t>12/32</t>
  </si>
  <si>
    <t>42/53</t>
  </si>
  <si>
    <t>4/22</t>
  </si>
  <si>
    <t>10/34</t>
  </si>
  <si>
    <t>28/42</t>
  </si>
  <si>
    <t>TOTAL:</t>
  </si>
  <si>
    <t>11/28</t>
  </si>
  <si>
    <t>43/58</t>
  </si>
  <si>
    <t>97/423</t>
  </si>
  <si>
    <t>337/454</t>
  </si>
  <si>
    <t>32 vols sur un total de 97 ont été des vols multi-escadron soit 32%</t>
  </si>
  <si>
    <t>Sur ces 32 vols, 15 ont été créés par un membre de la 120th ce qui signifie que un peu plus de 18% des vols que crée la 120th sont des vols multi.</t>
  </si>
  <si>
    <t xml:space="preserve">Nbre moyen de places dispos pour la 120th: </t>
  </si>
  <si>
    <t>Nbre moyen de participants par mission:</t>
  </si>
  <si>
    <t>Taux de remplissage des vols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</si>
</sst>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1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1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6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0" fillId="0" borderId="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1" fontId="3" fillId="0" borderId="2" xfId="0" applyNumberFormat="1" applyFont="1" applyBorder="1" applyAlignment="1">
      <alignment horizontal="center" vertical="center"/>
    </xf>
    <xf numFmtId="11" fontId="3" fillId="0" borderId="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v>Trainings 120th</c:v>
          </c:tx>
          <c:cat>
            <c:strLit>
              <c:ptCount val="1"/>
              <c:pt idx="0">
                <c:v>Types de vols</c:v>
              </c:pt>
            </c:strLit>
          </c:cat>
          <c:val>
            <c:numRef>
              <c:f>Données!$S$217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</c:ser>
        <c:ser>
          <c:idx val="3"/>
          <c:order val="1"/>
          <c:tx>
            <c:v>Missions Multi-Escadrons</c:v>
          </c:tx>
          <c:cat>
            <c:strLit>
              <c:ptCount val="1"/>
              <c:pt idx="0">
                <c:v>Types de vols</c:v>
              </c:pt>
            </c:strLit>
          </c:cat>
          <c:val>
            <c:numRef>
              <c:f>Données!$S$537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"/>
          <c:order val="2"/>
          <c:tx>
            <c:v>Missions 120th</c:v>
          </c:tx>
          <c:cat>
            <c:strLit>
              <c:ptCount val="1"/>
              <c:pt idx="0">
                <c:v>Types de vols</c:v>
              </c:pt>
            </c:strLit>
          </c:cat>
          <c:val>
            <c:numRef>
              <c:f>Données!$S$323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3"/>
          <c:tx>
            <c:v>Trainings Communs</c:v>
          </c:tx>
          <c:cat>
            <c:strLit>
              <c:ptCount val="1"/>
              <c:pt idx="0">
                <c:v>Types de vols</c:v>
              </c:pt>
            </c:strLit>
          </c:cat>
          <c:val>
            <c:numRef>
              <c:f>Données!$S$430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hape val="box"/>
        <c:axId val="85982208"/>
        <c:axId val="86393600"/>
        <c:axId val="0"/>
      </c:bar3DChart>
      <c:catAx>
        <c:axId val="85982208"/>
        <c:scaling>
          <c:orientation val="minMax"/>
        </c:scaling>
        <c:axPos val="b"/>
        <c:tickLblPos val="nextTo"/>
        <c:crossAx val="86393600"/>
        <c:crosses val="autoZero"/>
        <c:auto val="1"/>
        <c:lblAlgn val="ctr"/>
        <c:lblOffset val="100"/>
      </c:catAx>
      <c:valAx>
        <c:axId val="86393600"/>
        <c:scaling>
          <c:orientation val="minMax"/>
        </c:scaling>
        <c:axPos val="l"/>
        <c:majorGridlines/>
        <c:numFmt formatCode="General" sourceLinked="1"/>
        <c:tickLblPos val="nextTo"/>
        <c:crossAx val="859822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Trainings 120th
67%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Missions</a:t>
                    </a:r>
                    <a:r>
                      <a:rPr lang="en-US" baseline="0"/>
                      <a:t> 120th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Trainings Communs
0%</a:t>
                    </a:r>
                  </a:p>
                </c:rich>
              </c:tx>
              <c:showCatName val="1"/>
              <c:showPercent val="1"/>
            </c:dLbl>
            <c:dLbl>
              <c:idx val="3"/>
              <c:layout>
                <c:manualLayout>
                  <c:x val="0.36354057305336862"/>
                  <c:y val="-2.1416593759113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Missions Multi
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(Données!$I$217,Données!$I$323,Données!$I$430,Données!$I$537)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32569553805774282"/>
                  <c:y val="-9.32159521726451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Air-Air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0.34340168416447964"/>
                  <c:y val="5.724701079031787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Air-Sol
0%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Swing Role
67%</a:t>
                    </a:r>
                  </a:p>
                </c:rich>
              </c:tx>
              <c:showCatName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A/A &amp; A/S
0%</a:t>
                    </a:r>
                  </a:p>
                </c:rich>
              </c:tx>
              <c:showCatName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Autre
33%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(Données!$I$648,Données!$I$756,Données!$I$864,Données!$I$1081,Données!$I$972)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Trainings</a:t>
                    </a:r>
                    <a:r>
                      <a:rPr lang="en-US" baseline="0"/>
                      <a:t> 120th</a:t>
                    </a:r>
                    <a:r>
                      <a:rPr lang="en-US"/>
                      <a:t>
31%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Missions 120th
38%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Trainings Communs
0%</a:t>
                    </a:r>
                  </a:p>
                </c:rich>
              </c:tx>
              <c:showCatName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Missions Multi
31%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(Données!$J$217,Données!$J$323,Données!$J$430,Données!$J$537)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Air-Air
37%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Air-Sol
19%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Swing Role
25%</a:t>
                    </a:r>
                  </a:p>
                </c:rich>
              </c:tx>
              <c:showCatName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A/A &amp; A/S
13%</a:t>
                    </a:r>
                  </a:p>
                </c:rich>
              </c:tx>
              <c:showCatName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Autre
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(Données!$J$648,Données!$J$756,Données!$J$864,Données!$J$1081,Données!$J$972)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Trainings 120th
63%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Missions 120th
31%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Trainings Communs</a:t>
                    </a:r>
                  </a:p>
                  <a:p>
                    <a:r>
                      <a:rPr lang="en-US"/>
                      <a:t>0%</a:t>
                    </a:r>
                  </a:p>
                </c:rich>
              </c:tx>
              <c:showCatName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Mission</a:t>
                    </a:r>
                    <a:r>
                      <a:rPr lang="en-US" baseline="0"/>
                      <a:t>s Multi</a:t>
                    </a:r>
                    <a:r>
                      <a:rPr lang="en-US"/>
                      <a:t>
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(Données!$K$217,Données!$K$323,Données!$K$430,Données!$K$537)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Air-Air
19%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Air-Sol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Swing Role
13%</a:t>
                    </a:r>
                  </a:p>
                </c:rich>
              </c:tx>
              <c:showCatName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A/A &amp; A/S
6%</a:t>
                    </a:r>
                  </a:p>
                </c:rich>
              </c:tx>
              <c:showCatName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Autre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(Données!$K$648,Données!$K$756,Données!$K$864,Données!$K$1081,Données!$K$972)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v>Air-Air</c:v>
          </c:tx>
          <c:cat>
            <c:strLit>
              <c:ptCount val="1"/>
              <c:pt idx="0">
                <c:v>Role Joué par la 120th</c:v>
              </c:pt>
            </c:strLit>
          </c:cat>
          <c:val>
            <c:numRef>
              <c:f>Données!$S$648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ser>
          <c:idx val="3"/>
          <c:order val="1"/>
          <c:tx>
            <c:v>Autre</c:v>
          </c:tx>
          <c:cat>
            <c:strLit>
              <c:ptCount val="1"/>
              <c:pt idx="0">
                <c:v>Role Joué par la 120th</c:v>
              </c:pt>
            </c:strLit>
          </c:cat>
          <c:val>
            <c:numRef>
              <c:f>Données!$S$972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1"/>
          <c:order val="2"/>
          <c:tx>
            <c:v>Air-Sol</c:v>
          </c:tx>
          <c:cat>
            <c:strLit>
              <c:ptCount val="1"/>
              <c:pt idx="0">
                <c:v>Role Joué par la 120th</c:v>
              </c:pt>
            </c:strLit>
          </c:cat>
          <c:val>
            <c:numRef>
              <c:f>Données!$S$756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3"/>
          <c:tx>
            <c:v>Swing Role</c:v>
          </c:tx>
          <c:cat>
            <c:strLit>
              <c:ptCount val="1"/>
              <c:pt idx="0">
                <c:v>Role Joué par la 120th</c:v>
              </c:pt>
            </c:strLit>
          </c:cat>
          <c:val>
            <c:numRef>
              <c:f>Données!$S$864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v>A/A &amp; A/S</c:v>
          </c:tx>
          <c:val>
            <c:numRef>
              <c:f>Données!$S$1081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hape val="box"/>
        <c:axId val="86429056"/>
        <c:axId val="86652032"/>
        <c:axId val="0"/>
      </c:bar3DChart>
      <c:catAx>
        <c:axId val="86429056"/>
        <c:scaling>
          <c:orientation val="minMax"/>
        </c:scaling>
        <c:axPos val="b"/>
        <c:tickLblPos val="nextTo"/>
        <c:crossAx val="86652032"/>
        <c:crosses val="autoZero"/>
        <c:auto val="1"/>
        <c:lblAlgn val="ctr"/>
        <c:lblOffset val="100"/>
      </c:catAx>
      <c:valAx>
        <c:axId val="86652032"/>
        <c:scaling>
          <c:orientation val="minMax"/>
        </c:scaling>
        <c:axPos val="l"/>
        <c:majorGridlines/>
        <c:numFmt formatCode="General" sourceLinked="1"/>
        <c:tickLblPos val="nextTo"/>
        <c:crossAx val="864290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Répartition de la création en 2009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AnaBo
15%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Doc
23%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J²
1%</a:t>
                    </a:r>
                  </a:p>
                </c:rich>
              </c:tx>
              <c:showCatName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Jovi
7%</a:t>
                    </a:r>
                  </a:p>
                </c:rich>
              </c:tx>
              <c:showCatName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KaTze
3%</a:t>
                    </a:r>
                  </a:p>
                </c:rich>
              </c:tx>
              <c:showCatName val="1"/>
              <c:showPercent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Oslo
16%</a:t>
                    </a:r>
                  </a:p>
                </c:rich>
              </c:tx>
              <c:showCatName val="1"/>
              <c:showPercent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Pouka
16%</a:t>
                    </a:r>
                  </a:p>
                </c:rich>
              </c:tx>
              <c:showCatName val="1"/>
              <c:showPercent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Red Daron
1%</a:t>
                    </a:r>
                  </a:p>
                </c:rich>
              </c:tx>
              <c:showCatName val="1"/>
              <c:showPercent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Yiro
0%</a:t>
                    </a:r>
                  </a:p>
                </c:rich>
              </c:tx>
              <c:showCatName val="1"/>
              <c:showPercent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12th
2%</a:t>
                    </a:r>
                  </a:p>
                </c:rich>
              </c:tx>
              <c:showCatName val="1"/>
              <c:showPercent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72nd
2%</a:t>
                    </a:r>
                  </a:p>
                </c:rich>
              </c:tx>
              <c:showCatName val="1"/>
              <c:showPercent val="1"/>
            </c:dLbl>
            <c:dLbl>
              <c:idx val="11"/>
              <c:layout>
                <c:manualLayout>
                  <c:x val="-9.4307626440311987E-3"/>
                  <c:y val="-6.85536120065528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75th
1%</a:t>
                    </a:r>
                  </a:p>
                </c:rich>
              </c:tx>
              <c:showCatName val="1"/>
              <c:showPercent val="1"/>
            </c:dLbl>
            <c:dLbl>
              <c:idx val="12"/>
              <c:layout>
                <c:manualLayout>
                  <c:x val="6.90885314867557E-2"/>
                  <c:y val="4.5359086825556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92nd
7%</a:t>
                    </a:r>
                  </a:p>
                </c:rich>
              </c:tx>
              <c:showCatName val="1"/>
              <c:showPercent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279th
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'Stats 120th'!$B$3:$O$3</c:f>
              <c:numCache>
                <c:formatCode>General</c:formatCode>
                <c:ptCount val="14"/>
                <c:pt idx="0">
                  <c:v>16</c:v>
                </c:pt>
                <c:pt idx="1">
                  <c:v>24</c:v>
                </c:pt>
                <c:pt idx="2">
                  <c:v>1</c:v>
                </c:pt>
                <c:pt idx="3">
                  <c:v>7</c:v>
                </c:pt>
                <c:pt idx="4">
                  <c:v>3</c:v>
                </c:pt>
                <c:pt idx="5">
                  <c:v>16</c:v>
                </c:pt>
                <c:pt idx="6">
                  <c:v>16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7</c:v>
                </c:pt>
                <c:pt idx="13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Types</a:t>
            </a:r>
            <a:r>
              <a:rPr lang="fr-FR" baseline="0"/>
              <a:t> de Missions créées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Tranings</a:t>
                    </a:r>
                  </a:p>
                  <a:p>
                    <a:r>
                      <a:rPr lang="en-US"/>
                      <a:t> 120th
38%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Missions 120th
31%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Trainings</a:t>
                    </a:r>
                    <a:r>
                      <a:rPr lang="en-US" baseline="0"/>
                      <a:t> Communs</a:t>
                    </a:r>
                    <a:r>
                      <a:rPr lang="en-US"/>
                      <a:t>
6%</a:t>
                    </a:r>
                  </a:p>
                </c:rich>
              </c:tx>
              <c:showCatName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Missions Multi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(Données!$E$217,Données!$E$323,Données!$E$430,Données!$E$537)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Air-Air
44%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Air-Sol
19%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Swing Role
19%</a:t>
                    </a:r>
                  </a:p>
                </c:rich>
              </c:tx>
              <c:showCatName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A/A &amp; A/S
6%</a:t>
                    </a:r>
                  </a:p>
                </c:rich>
              </c:tx>
              <c:showCatName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Autre
12%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(Données!$E$648,Données!$E$756,Données!$E$864,Données!$E$1081,Données!$E$972)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Trainings 120th</a:t>
                    </a:r>
                  </a:p>
                  <a:p>
                    <a:r>
                      <a:rPr lang="en-US"/>
                      <a:t>
88%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5955052493438318"/>
                  <c:y val="0.13411170737415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Mission</a:t>
                    </a:r>
                    <a:r>
                      <a:rPr lang="en-US" baseline="0"/>
                      <a:t> 120th</a:t>
                    </a:r>
                  </a:p>
                  <a:p>
                    <a:r>
                      <a:rPr lang="en-US" baseline="0"/>
                      <a:t>0%</a:t>
                    </a:r>
                    <a:endParaRPr lang="en-US"/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Trainings</a:t>
                    </a:r>
                    <a:r>
                      <a:rPr lang="en-US" baseline="0"/>
                      <a:t> Communs</a:t>
                    </a:r>
                  </a:p>
                  <a:p>
                    <a:r>
                      <a:rPr lang="en-US"/>
                      <a:t>4%</a:t>
                    </a:r>
                  </a:p>
                </c:rich>
              </c:tx>
              <c:showCatName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Mission Multi
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(Données!$F$217,Données!$F$323,Données!$F$430,Données!$F$537)</c:f>
              <c:numCache>
                <c:formatCode>General</c:formatCode>
                <c:ptCount val="4"/>
                <c:pt idx="0">
                  <c:v>21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Air-Air
12%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Air-Sol
17%</a:t>
                    </a:r>
                  </a:p>
                </c:rich>
              </c:tx>
              <c:showCatName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Swing Role
8%</a:t>
                    </a:r>
                  </a:p>
                </c:rich>
              </c:tx>
              <c:showCatName val="1"/>
              <c:showPercent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A/A &amp; A/S
0%</a:t>
                    </a:r>
                  </a:p>
                </c:rich>
              </c:tx>
              <c:showCatName val="1"/>
              <c:showPercent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Autre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(Données!$F$648,Données!$F$757,Données!$F$756,Données!$F$757,Données!$F$864,Données!$F$1081,Données!$F$972)</c:f>
              <c:numCache>
                <c:formatCode>General</c:formatCode>
                <c:ptCount val="7"/>
                <c:pt idx="0">
                  <c:v>3</c:v>
                </c:pt>
                <c:pt idx="2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Trainings 120th
43%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0.14857545931758531"/>
                  <c:y val="-0.139655147273257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Missions 120th
43%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Trainings</a:t>
                    </a:r>
                    <a:r>
                      <a:rPr lang="en-US" baseline="0"/>
                      <a:t> Communs</a:t>
                    </a:r>
                    <a:r>
                      <a:rPr lang="en-US"/>
                      <a:t>
14%</a:t>
                    </a:r>
                  </a:p>
                </c:rich>
              </c:tx>
              <c:showCatName val="1"/>
              <c:showPercent val="1"/>
            </c:dLbl>
            <c:dLbl>
              <c:idx val="3"/>
              <c:layout>
                <c:manualLayout>
                  <c:x val="0.36354057305336862"/>
                  <c:y val="1.56204432779235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Missions Multi
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(Données!$H$217,Données!$H$323,Données!$H$430,Données!$H$537)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  <c:layout>
        <c:manualLayout>
          <c:xMode val="edge"/>
          <c:yMode val="edge"/>
          <c:x val="0.30022922134733177"/>
          <c:y val="3.240740740740742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Air-Air
14%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Air-Sol
14%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Swing Role
14%</a:t>
                    </a:r>
                  </a:p>
                </c:rich>
              </c:tx>
              <c:showCatName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A/A &amp; A/S
29%</a:t>
                    </a:r>
                  </a:p>
                </c:rich>
              </c:tx>
              <c:showCatName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Autre
29%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(Données!$H$648,Données!$H$756,Données!$H$864,Données!$H$1081,Données!$H$972)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76200</xdr:rowOff>
    </xdr:from>
    <xdr:to>
      <xdr:col>4</xdr:col>
      <xdr:colOff>390525</xdr:colOff>
      <xdr:row>19</xdr:row>
      <xdr:rowOff>152400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438150</xdr:colOff>
      <xdr:row>5</xdr:row>
      <xdr:rowOff>76200</xdr:rowOff>
    </xdr:from>
    <xdr:to>
      <xdr:col>9</xdr:col>
      <xdr:colOff>523875</xdr:colOff>
      <xdr:row>19</xdr:row>
      <xdr:rowOff>152400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542925</xdr:colOff>
      <xdr:row>5</xdr:row>
      <xdr:rowOff>66674</xdr:rowOff>
    </xdr:from>
    <xdr:to>
      <xdr:col>16</xdr:col>
      <xdr:colOff>733425</xdr:colOff>
      <xdr:row>38</xdr:row>
      <xdr:rowOff>190499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</xdr:row>
      <xdr:rowOff>180975</xdr:rowOff>
    </xdr:from>
    <xdr:to>
      <xdr:col>6</xdr:col>
      <xdr:colOff>752475</xdr:colOff>
      <xdr:row>19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4</xdr:row>
      <xdr:rowOff>180975</xdr:rowOff>
    </xdr:from>
    <xdr:to>
      <xdr:col>13</xdr:col>
      <xdr:colOff>95250</xdr:colOff>
      <xdr:row>19</xdr:row>
      <xdr:rowOff>66675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</xdr:row>
      <xdr:rowOff>133350</xdr:rowOff>
    </xdr:from>
    <xdr:to>
      <xdr:col>6</xdr:col>
      <xdr:colOff>685800</xdr:colOff>
      <xdr:row>16</xdr:row>
      <xdr:rowOff>57150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123825</xdr:rowOff>
    </xdr:from>
    <xdr:to>
      <xdr:col>13</xdr:col>
      <xdr:colOff>0</xdr:colOff>
      <xdr:row>16</xdr:row>
      <xdr:rowOff>9525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152400</xdr:rowOff>
    </xdr:from>
    <xdr:to>
      <xdr:col>6</xdr:col>
      <xdr:colOff>628650</xdr:colOff>
      <xdr:row>17</xdr:row>
      <xdr:rowOff>38100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676275</xdr:colOff>
      <xdr:row>2</xdr:row>
      <xdr:rowOff>142875</xdr:rowOff>
    </xdr:from>
    <xdr:to>
      <xdr:col>12</xdr:col>
      <xdr:colOff>676275</xdr:colOff>
      <xdr:row>17</xdr:row>
      <xdr:rowOff>28575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</xdr:row>
      <xdr:rowOff>47625</xdr:rowOff>
    </xdr:from>
    <xdr:to>
      <xdr:col>6</xdr:col>
      <xdr:colOff>742950</xdr:colOff>
      <xdr:row>15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</xdr:row>
      <xdr:rowOff>38100</xdr:rowOff>
    </xdr:from>
    <xdr:to>
      <xdr:col>13</xdr:col>
      <xdr:colOff>47625</xdr:colOff>
      <xdr:row>15</xdr:row>
      <xdr:rowOff>114300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19050</xdr:rowOff>
    </xdr:from>
    <xdr:to>
      <xdr:col>7</xdr:col>
      <xdr:colOff>38100</xdr:colOff>
      <xdr:row>16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2</xdr:row>
      <xdr:rowOff>28575</xdr:rowOff>
    </xdr:from>
    <xdr:to>
      <xdr:col>13</xdr:col>
      <xdr:colOff>114300</xdr:colOff>
      <xdr:row>16</xdr:row>
      <xdr:rowOff>104775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7</xdr:col>
      <xdr:colOff>9525</xdr:colOff>
      <xdr:row>15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1</xdr:row>
      <xdr:rowOff>0</xdr:rowOff>
    </xdr:from>
    <xdr:to>
      <xdr:col>13</xdr:col>
      <xdr:colOff>66675</xdr:colOff>
      <xdr:row>15</xdr:row>
      <xdr:rowOff>76200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>
      <pane ySplit="3" topLeftCell="A106" activePane="bottomLeft" state="frozen"/>
      <selection pane="bottomLeft" activeCell="F7" sqref="F7"/>
    </sheetView>
  </sheetViews>
  <sheetFormatPr baseColWidth="10" defaultRowHeight="15"/>
  <cols>
    <col min="1" max="1" width="11.42578125" style="1"/>
    <col min="2" max="3" width="12.28515625" customWidth="1"/>
    <col min="4" max="4" width="16.7109375" bestFit="1" customWidth="1"/>
    <col min="5" max="5" width="12.28515625" customWidth="1"/>
    <col min="6" max="6" width="12.28515625" style="2" bestFit="1" customWidth="1"/>
    <col min="7" max="7" width="16.42578125" style="3" bestFit="1" customWidth="1"/>
    <col min="9" max="9" width="11.85546875" customWidth="1"/>
    <col min="10" max="10" width="13.5703125" customWidth="1"/>
    <col min="11" max="11" width="14.28515625" customWidth="1"/>
    <col min="12" max="12" width="20.85546875" customWidth="1"/>
  </cols>
  <sheetData>
    <row r="1" spans="1:11" ht="15.75" thickBot="1"/>
    <row r="2" spans="1:11" ht="15.75" thickBot="1">
      <c r="A2" s="4" t="s">
        <v>5</v>
      </c>
      <c r="B2" s="4" t="s">
        <v>0</v>
      </c>
      <c r="C2" s="4" t="s">
        <v>1</v>
      </c>
      <c r="D2" s="4" t="s">
        <v>3</v>
      </c>
      <c r="E2" s="4" t="s">
        <v>4</v>
      </c>
      <c r="F2" s="5" t="s">
        <v>2</v>
      </c>
      <c r="G2" s="6" t="s">
        <v>33</v>
      </c>
    </row>
    <row r="3" spans="1:11" ht="15.75" thickBot="1">
      <c r="A3" s="7"/>
      <c r="B3" s="7"/>
      <c r="C3" s="7"/>
      <c r="D3" s="7"/>
      <c r="E3" s="7"/>
      <c r="F3" s="24"/>
      <c r="G3" s="8"/>
      <c r="I3" s="47" t="s">
        <v>62</v>
      </c>
      <c r="J3" s="72" t="s">
        <v>93</v>
      </c>
      <c r="K3" s="73"/>
    </row>
    <row r="4" spans="1:11" ht="15.75" thickBot="1">
      <c r="A4" s="9">
        <v>1</v>
      </c>
      <c r="B4" s="10">
        <v>40187</v>
      </c>
      <c r="C4" s="11" t="s">
        <v>6</v>
      </c>
      <c r="D4" s="11" t="s">
        <v>22</v>
      </c>
      <c r="E4" s="11" t="s">
        <v>23</v>
      </c>
      <c r="F4" s="25" t="s">
        <v>32</v>
      </c>
      <c r="G4" s="67">
        <v>4</v>
      </c>
      <c r="I4" s="70" t="s">
        <v>63</v>
      </c>
      <c r="J4" s="70" t="s">
        <v>64</v>
      </c>
      <c r="K4" s="71">
        <f>14/17</f>
        <v>0.82352941176470584</v>
      </c>
    </row>
    <row r="5" spans="1:11" ht="15.75" thickBot="1">
      <c r="A5" s="12">
        <v>2</v>
      </c>
      <c r="B5" s="13">
        <v>40198</v>
      </c>
      <c r="C5" s="14" t="s">
        <v>30</v>
      </c>
      <c r="D5" s="14" t="s">
        <v>22</v>
      </c>
      <c r="E5" s="14" t="s">
        <v>23</v>
      </c>
      <c r="F5" s="26" t="s">
        <v>32</v>
      </c>
      <c r="G5" s="68"/>
      <c r="I5" s="70"/>
      <c r="J5" s="70"/>
      <c r="K5" s="71"/>
    </row>
    <row r="6" spans="1:11" ht="15.75" thickBot="1">
      <c r="A6" s="12">
        <v>3</v>
      </c>
      <c r="B6" s="13">
        <v>40204</v>
      </c>
      <c r="C6" s="14" t="s">
        <v>8</v>
      </c>
      <c r="D6" s="14" t="s">
        <v>20</v>
      </c>
      <c r="E6" s="14" t="s">
        <v>25</v>
      </c>
      <c r="F6" s="26" t="s">
        <v>26</v>
      </c>
      <c r="G6" s="68"/>
      <c r="I6" s="70"/>
      <c r="J6" s="70"/>
      <c r="K6" s="71"/>
    </row>
    <row r="7" spans="1:11" ht="15.75" thickBot="1">
      <c r="A7" s="15">
        <v>4</v>
      </c>
      <c r="B7" s="16">
        <v>40207</v>
      </c>
      <c r="C7" s="17" t="s">
        <v>9</v>
      </c>
      <c r="D7" s="17" t="s">
        <v>20</v>
      </c>
      <c r="E7" s="17" t="s">
        <v>60</v>
      </c>
      <c r="F7" s="27" t="s">
        <v>27</v>
      </c>
      <c r="G7" s="69"/>
      <c r="I7" s="70"/>
      <c r="J7" s="70"/>
      <c r="K7" s="71"/>
    </row>
    <row r="8" spans="1:11" ht="15.75" thickBot="1">
      <c r="A8" s="9">
        <v>5</v>
      </c>
      <c r="B8" s="10">
        <v>40214</v>
      </c>
      <c r="C8" s="11" t="s">
        <v>8</v>
      </c>
      <c r="D8" s="11" t="s">
        <v>20</v>
      </c>
      <c r="E8" s="11" t="s">
        <v>25</v>
      </c>
      <c r="F8" s="25" t="s">
        <v>28</v>
      </c>
      <c r="G8" s="67">
        <v>5</v>
      </c>
      <c r="I8" s="70" t="s">
        <v>65</v>
      </c>
      <c r="J8" s="70" t="s">
        <v>66</v>
      </c>
      <c r="K8" s="71">
        <f>17/22</f>
        <v>0.77272727272727271</v>
      </c>
    </row>
    <row r="9" spans="1:11" ht="15.75" thickBot="1">
      <c r="A9" s="12">
        <v>6</v>
      </c>
      <c r="B9" s="13">
        <v>40219</v>
      </c>
      <c r="C9" s="14" t="s">
        <v>30</v>
      </c>
      <c r="D9" s="14" t="s">
        <v>21</v>
      </c>
      <c r="E9" s="14" t="s">
        <v>24</v>
      </c>
      <c r="F9" s="26" t="s">
        <v>29</v>
      </c>
      <c r="G9" s="68"/>
      <c r="I9" s="70"/>
      <c r="J9" s="70"/>
      <c r="K9" s="71"/>
    </row>
    <row r="10" spans="1:11" ht="15.75" thickBot="1">
      <c r="A10" s="12">
        <v>7</v>
      </c>
      <c r="B10" s="13">
        <v>40225</v>
      </c>
      <c r="C10" s="14" t="s">
        <v>9</v>
      </c>
      <c r="D10" s="14" t="s">
        <v>19</v>
      </c>
      <c r="E10" s="14" t="s">
        <v>24</v>
      </c>
      <c r="F10" s="26" t="s">
        <v>26</v>
      </c>
      <c r="G10" s="68"/>
      <c r="I10" s="70"/>
      <c r="J10" s="70"/>
      <c r="K10" s="71"/>
    </row>
    <row r="11" spans="1:11" ht="15.75" thickBot="1">
      <c r="A11" s="12">
        <v>8</v>
      </c>
      <c r="B11" s="13">
        <v>40228</v>
      </c>
      <c r="C11" s="14" t="s">
        <v>14</v>
      </c>
      <c r="D11" s="14" t="s">
        <v>22</v>
      </c>
      <c r="E11" s="14" t="s">
        <v>23</v>
      </c>
      <c r="F11" s="26" t="s">
        <v>31</v>
      </c>
      <c r="G11" s="68"/>
      <c r="I11" s="70"/>
      <c r="J11" s="70"/>
      <c r="K11" s="71"/>
    </row>
    <row r="12" spans="1:11" ht="15.75" thickBot="1">
      <c r="A12" s="15">
        <v>9</v>
      </c>
      <c r="B12" s="16">
        <v>40236</v>
      </c>
      <c r="C12" s="17" t="s">
        <v>6</v>
      </c>
      <c r="D12" s="17" t="s">
        <v>22</v>
      </c>
      <c r="E12" s="17" t="s">
        <v>23</v>
      </c>
      <c r="F12" s="27" t="s">
        <v>32</v>
      </c>
      <c r="G12" s="69"/>
      <c r="I12" s="70"/>
      <c r="J12" s="70"/>
      <c r="K12" s="71"/>
    </row>
    <row r="13" spans="1:11" ht="15.75" thickBot="1">
      <c r="A13" s="9">
        <v>10</v>
      </c>
      <c r="B13" s="10">
        <v>40239</v>
      </c>
      <c r="C13" s="11" t="s">
        <v>8</v>
      </c>
      <c r="D13" s="11" t="s">
        <v>19</v>
      </c>
      <c r="E13" s="11" t="s">
        <v>24</v>
      </c>
      <c r="F13" s="25" t="s">
        <v>26</v>
      </c>
      <c r="G13" s="67">
        <v>9</v>
      </c>
      <c r="I13" s="70" t="s">
        <v>67</v>
      </c>
      <c r="J13" s="70" t="s">
        <v>68</v>
      </c>
      <c r="K13" s="71">
        <f>26/36</f>
        <v>0.72222222222222221</v>
      </c>
    </row>
    <row r="14" spans="1:11" ht="15.75" thickBot="1">
      <c r="A14" s="12">
        <v>11</v>
      </c>
      <c r="B14" s="13">
        <v>40242</v>
      </c>
      <c r="C14" s="14" t="s">
        <v>14</v>
      </c>
      <c r="D14" s="14" t="s">
        <v>22</v>
      </c>
      <c r="E14" s="14" t="s">
        <v>23</v>
      </c>
      <c r="F14" s="26" t="s">
        <v>26</v>
      </c>
      <c r="G14" s="68"/>
      <c r="I14" s="70"/>
      <c r="J14" s="70"/>
      <c r="K14" s="71"/>
    </row>
    <row r="15" spans="1:11" ht="15.75" thickBot="1">
      <c r="A15" s="12">
        <v>12</v>
      </c>
      <c r="B15" s="13">
        <v>40244</v>
      </c>
      <c r="C15" s="14" t="s">
        <v>16</v>
      </c>
      <c r="D15" s="14" t="s">
        <v>21</v>
      </c>
      <c r="E15" s="14" t="s">
        <v>40</v>
      </c>
      <c r="F15" s="26" t="s">
        <v>34</v>
      </c>
      <c r="G15" s="68"/>
      <c r="I15" s="70"/>
      <c r="J15" s="70"/>
      <c r="K15" s="71"/>
    </row>
    <row r="16" spans="1:11" ht="15.75" thickBot="1">
      <c r="A16" s="12">
        <v>13</v>
      </c>
      <c r="B16" s="13">
        <v>40244</v>
      </c>
      <c r="C16" s="14" t="s">
        <v>7</v>
      </c>
      <c r="D16" s="14" t="s">
        <v>21</v>
      </c>
      <c r="E16" s="14" t="s">
        <v>23</v>
      </c>
      <c r="F16" s="26" t="s">
        <v>34</v>
      </c>
      <c r="G16" s="68"/>
      <c r="I16" s="70"/>
      <c r="J16" s="70"/>
      <c r="K16" s="71"/>
    </row>
    <row r="17" spans="1:11" ht="15.75" thickBot="1">
      <c r="A17" s="12">
        <v>14</v>
      </c>
      <c r="B17" s="13">
        <v>40246</v>
      </c>
      <c r="C17" s="14" t="s">
        <v>8</v>
      </c>
      <c r="D17" s="14" t="s">
        <v>22</v>
      </c>
      <c r="E17" s="14" t="s">
        <v>24</v>
      </c>
      <c r="F17" s="26" t="s">
        <v>32</v>
      </c>
      <c r="G17" s="68"/>
      <c r="I17" s="70"/>
      <c r="J17" s="70"/>
      <c r="K17" s="71"/>
    </row>
    <row r="18" spans="1:11" ht="15.75" thickBot="1">
      <c r="A18" s="12">
        <v>15</v>
      </c>
      <c r="B18" s="13">
        <v>40248</v>
      </c>
      <c r="C18" s="14" t="s">
        <v>6</v>
      </c>
      <c r="D18" s="14" t="s">
        <v>19</v>
      </c>
      <c r="E18" s="14" t="s">
        <v>25</v>
      </c>
      <c r="F18" s="26" t="s">
        <v>28</v>
      </c>
      <c r="G18" s="68"/>
      <c r="I18" s="70"/>
      <c r="J18" s="70"/>
      <c r="K18" s="71"/>
    </row>
    <row r="19" spans="1:11" ht="15.75" thickBot="1">
      <c r="A19" s="12">
        <v>16</v>
      </c>
      <c r="B19" s="13">
        <v>40253</v>
      </c>
      <c r="C19" s="14" t="s">
        <v>8</v>
      </c>
      <c r="D19" s="14" t="s">
        <v>19</v>
      </c>
      <c r="E19" s="14" t="s">
        <v>40</v>
      </c>
      <c r="F19" s="26" t="s">
        <v>35</v>
      </c>
      <c r="G19" s="68"/>
      <c r="I19" s="70"/>
      <c r="J19" s="70"/>
      <c r="K19" s="71"/>
    </row>
    <row r="20" spans="1:11" ht="15.75" thickBot="1">
      <c r="A20" s="12">
        <v>17</v>
      </c>
      <c r="B20" s="13">
        <v>40254</v>
      </c>
      <c r="C20" s="14" t="s">
        <v>9</v>
      </c>
      <c r="D20" s="14" t="s">
        <v>19</v>
      </c>
      <c r="E20" s="14" t="s">
        <v>23</v>
      </c>
      <c r="F20" s="26" t="s">
        <v>26</v>
      </c>
      <c r="G20" s="68"/>
      <c r="I20" s="70"/>
      <c r="J20" s="70"/>
      <c r="K20" s="71"/>
    </row>
    <row r="21" spans="1:11" ht="15.75" thickBot="1">
      <c r="A21" s="15">
        <v>18</v>
      </c>
      <c r="B21" s="16">
        <v>40263</v>
      </c>
      <c r="C21" s="17" t="s">
        <v>9</v>
      </c>
      <c r="D21" s="17" t="s">
        <v>20</v>
      </c>
      <c r="E21" s="17" t="s">
        <v>25</v>
      </c>
      <c r="F21" s="27" t="s">
        <v>36</v>
      </c>
      <c r="G21" s="69"/>
      <c r="I21" s="70"/>
      <c r="J21" s="70"/>
      <c r="K21" s="71"/>
    </row>
    <row r="22" spans="1:11" ht="15.75" thickBot="1">
      <c r="A22" s="9">
        <v>19</v>
      </c>
      <c r="B22" s="10">
        <v>40270</v>
      </c>
      <c r="C22" s="11" t="s">
        <v>9</v>
      </c>
      <c r="D22" s="11" t="s">
        <v>19</v>
      </c>
      <c r="E22" s="11" t="s">
        <v>40</v>
      </c>
      <c r="F22" s="25" t="s">
        <v>35</v>
      </c>
      <c r="G22" s="67">
        <v>8</v>
      </c>
      <c r="I22" s="70" t="s">
        <v>69</v>
      </c>
      <c r="J22" s="70" t="s">
        <v>70</v>
      </c>
      <c r="K22" s="71">
        <f>29/45</f>
        <v>0.64444444444444449</v>
      </c>
    </row>
    <row r="23" spans="1:11" ht="15.75" thickBot="1">
      <c r="A23" s="12">
        <v>20</v>
      </c>
      <c r="B23" s="13">
        <v>40271</v>
      </c>
      <c r="C23" s="14" t="s">
        <v>7</v>
      </c>
      <c r="D23" s="14" t="s">
        <v>19</v>
      </c>
      <c r="E23" s="14" t="s">
        <v>25</v>
      </c>
      <c r="F23" s="26" t="s">
        <v>27</v>
      </c>
      <c r="G23" s="68"/>
      <c r="I23" s="70"/>
      <c r="J23" s="70"/>
      <c r="K23" s="71"/>
    </row>
    <row r="24" spans="1:11" ht="15.75" thickBot="1">
      <c r="A24" s="12">
        <v>21</v>
      </c>
      <c r="B24" s="13">
        <v>40275</v>
      </c>
      <c r="C24" s="14" t="s">
        <v>7</v>
      </c>
      <c r="D24" s="14" t="s">
        <v>19</v>
      </c>
      <c r="E24" s="14" t="s">
        <v>24</v>
      </c>
      <c r="F24" s="26" t="s">
        <v>35</v>
      </c>
      <c r="G24" s="68"/>
      <c r="I24" s="70"/>
      <c r="J24" s="70"/>
      <c r="K24" s="71"/>
    </row>
    <row r="25" spans="1:11" ht="15.75" thickBot="1">
      <c r="A25" s="12">
        <v>22</v>
      </c>
      <c r="B25" s="13">
        <v>40276</v>
      </c>
      <c r="C25" s="14" t="s">
        <v>9</v>
      </c>
      <c r="D25" s="14" t="s">
        <v>19</v>
      </c>
      <c r="E25" s="14" t="s">
        <v>25</v>
      </c>
      <c r="F25" s="26" t="s">
        <v>37</v>
      </c>
      <c r="G25" s="68"/>
      <c r="I25" s="70"/>
      <c r="J25" s="70"/>
      <c r="K25" s="71"/>
    </row>
    <row r="26" spans="1:11" ht="15.75" thickBot="1">
      <c r="A26" s="12">
        <v>23</v>
      </c>
      <c r="B26" s="13">
        <v>40282</v>
      </c>
      <c r="C26" s="14" t="s">
        <v>30</v>
      </c>
      <c r="D26" s="14" t="s">
        <v>21</v>
      </c>
      <c r="E26" s="14" t="s">
        <v>23</v>
      </c>
      <c r="F26" s="26" t="s">
        <v>28</v>
      </c>
      <c r="G26" s="68"/>
      <c r="I26" s="70"/>
      <c r="J26" s="70"/>
      <c r="K26" s="71"/>
    </row>
    <row r="27" spans="1:11" ht="15.75" thickBot="1">
      <c r="A27" s="12">
        <v>24</v>
      </c>
      <c r="B27" s="13">
        <v>40285</v>
      </c>
      <c r="C27" s="14" t="s">
        <v>15</v>
      </c>
      <c r="D27" s="14" t="s">
        <v>21</v>
      </c>
      <c r="E27" s="14" t="s">
        <v>23</v>
      </c>
      <c r="F27" s="26" t="s">
        <v>38</v>
      </c>
      <c r="G27" s="68"/>
      <c r="I27" s="70"/>
      <c r="J27" s="70"/>
      <c r="K27" s="71"/>
    </row>
    <row r="28" spans="1:11" ht="15.75" thickBot="1">
      <c r="A28" s="12">
        <v>25</v>
      </c>
      <c r="B28" s="13">
        <v>40289</v>
      </c>
      <c r="C28" s="14" t="s">
        <v>7</v>
      </c>
      <c r="D28" s="14" t="s">
        <v>19</v>
      </c>
      <c r="E28" s="14" t="s">
        <v>25</v>
      </c>
      <c r="F28" s="26" t="s">
        <v>37</v>
      </c>
      <c r="G28" s="68"/>
      <c r="I28" s="70"/>
      <c r="J28" s="70"/>
      <c r="K28" s="71"/>
    </row>
    <row r="29" spans="1:11" ht="15.75" thickBot="1">
      <c r="A29" s="15">
        <v>26</v>
      </c>
      <c r="B29" s="16">
        <v>40298</v>
      </c>
      <c r="C29" s="17" t="s">
        <v>6</v>
      </c>
      <c r="D29" s="17" t="s">
        <v>20</v>
      </c>
      <c r="E29" s="17" t="s">
        <v>23</v>
      </c>
      <c r="F29" s="27" t="s">
        <v>28</v>
      </c>
      <c r="G29" s="69"/>
      <c r="I29" s="70"/>
      <c r="J29" s="70"/>
      <c r="K29" s="71"/>
    </row>
    <row r="30" spans="1:11" ht="15.75" thickBot="1">
      <c r="A30" s="9">
        <v>27</v>
      </c>
      <c r="B30" s="10">
        <v>40304</v>
      </c>
      <c r="C30" s="11" t="s">
        <v>6</v>
      </c>
      <c r="D30" s="11" t="s">
        <v>19</v>
      </c>
      <c r="E30" s="11" t="s">
        <v>40</v>
      </c>
      <c r="F30" s="25" t="s">
        <v>39</v>
      </c>
      <c r="G30" s="67">
        <v>4</v>
      </c>
      <c r="I30" s="70" t="s">
        <v>71</v>
      </c>
      <c r="J30" s="70" t="s">
        <v>72</v>
      </c>
      <c r="K30" s="71">
        <f>10/21</f>
        <v>0.47619047619047616</v>
      </c>
    </row>
    <row r="31" spans="1:11" ht="15.75" thickBot="1">
      <c r="A31" s="12">
        <v>28</v>
      </c>
      <c r="B31" s="13">
        <v>40310</v>
      </c>
      <c r="C31" s="14" t="s">
        <v>7</v>
      </c>
      <c r="D31" s="14" t="s">
        <v>19</v>
      </c>
      <c r="E31" s="14" t="s">
        <v>40</v>
      </c>
      <c r="F31" s="26" t="s">
        <v>35</v>
      </c>
      <c r="G31" s="68"/>
      <c r="I31" s="70"/>
      <c r="J31" s="70"/>
      <c r="K31" s="71"/>
    </row>
    <row r="32" spans="1:11" ht="15.75" thickBot="1">
      <c r="A32" s="12">
        <v>29</v>
      </c>
      <c r="B32" s="13">
        <v>40312</v>
      </c>
      <c r="C32" s="14" t="s">
        <v>14</v>
      </c>
      <c r="D32" s="14" t="s">
        <v>21</v>
      </c>
      <c r="E32" s="14" t="s">
        <v>23</v>
      </c>
      <c r="F32" s="26" t="s">
        <v>41</v>
      </c>
      <c r="G32" s="68"/>
      <c r="I32" s="70"/>
      <c r="J32" s="70"/>
      <c r="K32" s="71"/>
    </row>
    <row r="33" spans="1:11" ht="15.75" thickBot="1">
      <c r="A33" s="15">
        <v>30</v>
      </c>
      <c r="B33" s="16">
        <v>40326</v>
      </c>
      <c r="C33" s="17" t="s">
        <v>6</v>
      </c>
      <c r="D33" s="17" t="s">
        <v>20</v>
      </c>
      <c r="E33" s="17" t="s">
        <v>23</v>
      </c>
      <c r="F33" s="27" t="s">
        <v>37</v>
      </c>
      <c r="G33" s="69"/>
      <c r="I33" s="70"/>
      <c r="J33" s="70"/>
      <c r="K33" s="71"/>
    </row>
    <row r="34" spans="1:11" ht="15.75" thickBot="1">
      <c r="A34" s="9">
        <v>31</v>
      </c>
      <c r="B34" s="10">
        <v>40330</v>
      </c>
      <c r="C34" s="11" t="s">
        <v>8</v>
      </c>
      <c r="D34" s="11" t="s">
        <v>20</v>
      </c>
      <c r="E34" s="11" t="s">
        <v>25</v>
      </c>
      <c r="F34" s="25" t="s">
        <v>28</v>
      </c>
      <c r="G34" s="67">
        <v>4</v>
      </c>
      <c r="I34" s="70" t="s">
        <v>73</v>
      </c>
      <c r="J34" s="70" t="s">
        <v>74</v>
      </c>
      <c r="K34" s="71">
        <f>18/24</f>
        <v>0.75</v>
      </c>
    </row>
    <row r="35" spans="1:11" ht="15.75" thickBot="1">
      <c r="A35" s="12">
        <v>32</v>
      </c>
      <c r="B35" s="13">
        <v>40337</v>
      </c>
      <c r="C35" s="14" t="s">
        <v>9</v>
      </c>
      <c r="D35" s="14" t="s">
        <v>19</v>
      </c>
      <c r="E35" s="14" t="s">
        <v>24</v>
      </c>
      <c r="F35" s="26" t="s">
        <v>36</v>
      </c>
      <c r="G35" s="68"/>
      <c r="I35" s="70"/>
      <c r="J35" s="70"/>
      <c r="K35" s="71"/>
    </row>
    <row r="36" spans="1:11" ht="15.75" thickBot="1">
      <c r="A36" s="12">
        <v>33</v>
      </c>
      <c r="B36" s="13">
        <v>40344</v>
      </c>
      <c r="C36" s="14" t="s">
        <v>8</v>
      </c>
      <c r="D36" s="14" t="s">
        <v>20</v>
      </c>
      <c r="E36" s="14" t="s">
        <v>23</v>
      </c>
      <c r="F36" s="26" t="s">
        <v>35</v>
      </c>
      <c r="G36" s="68"/>
      <c r="I36" s="70"/>
      <c r="J36" s="70"/>
      <c r="K36" s="71"/>
    </row>
    <row r="37" spans="1:11" ht="15.75" thickBot="1">
      <c r="A37" s="15">
        <v>34</v>
      </c>
      <c r="B37" s="16">
        <v>40351</v>
      </c>
      <c r="C37" s="17" t="s">
        <v>8</v>
      </c>
      <c r="D37" s="17" t="s">
        <v>20</v>
      </c>
      <c r="E37" s="17" t="s">
        <v>23</v>
      </c>
      <c r="F37" s="27" t="s">
        <v>37</v>
      </c>
      <c r="G37" s="69"/>
      <c r="I37" s="70"/>
      <c r="J37" s="70"/>
      <c r="K37" s="71"/>
    </row>
    <row r="38" spans="1:11" ht="15.75" thickBot="1">
      <c r="A38" s="9">
        <v>35</v>
      </c>
      <c r="B38" s="10">
        <v>40361</v>
      </c>
      <c r="C38" s="11" t="s">
        <v>10</v>
      </c>
      <c r="D38" s="11" t="s">
        <v>19</v>
      </c>
      <c r="E38" s="11" t="s">
        <v>25</v>
      </c>
      <c r="F38" s="25" t="s">
        <v>42</v>
      </c>
      <c r="G38" s="67">
        <v>15</v>
      </c>
      <c r="I38" s="70" t="s">
        <v>75</v>
      </c>
      <c r="J38" s="70" t="s">
        <v>76</v>
      </c>
      <c r="K38" s="71">
        <f>48/54</f>
        <v>0.88888888888888884</v>
      </c>
    </row>
    <row r="39" spans="1:11" ht="15.75" thickBot="1">
      <c r="A39" s="12">
        <v>36</v>
      </c>
      <c r="B39" s="13">
        <v>40366</v>
      </c>
      <c r="C39" s="14" t="s">
        <v>30</v>
      </c>
      <c r="D39" s="14" t="s">
        <v>22</v>
      </c>
      <c r="E39" s="14" t="s">
        <v>23</v>
      </c>
      <c r="F39" s="26" t="s">
        <v>43</v>
      </c>
      <c r="G39" s="68"/>
      <c r="I39" s="70"/>
      <c r="J39" s="70"/>
      <c r="K39" s="71"/>
    </row>
    <row r="40" spans="1:11" ht="15.75" thickBot="1">
      <c r="A40" s="12">
        <v>37</v>
      </c>
      <c r="B40" s="13">
        <v>40366</v>
      </c>
      <c r="C40" s="14" t="s">
        <v>9</v>
      </c>
      <c r="D40" s="14" t="s">
        <v>20</v>
      </c>
      <c r="E40" s="14" t="s">
        <v>23</v>
      </c>
      <c r="F40" s="26" t="s">
        <v>31</v>
      </c>
      <c r="G40" s="68"/>
      <c r="I40" s="70"/>
      <c r="J40" s="70"/>
      <c r="K40" s="71"/>
    </row>
    <row r="41" spans="1:11" ht="15.75" thickBot="1">
      <c r="A41" s="12">
        <v>38</v>
      </c>
      <c r="B41" s="13">
        <v>40371</v>
      </c>
      <c r="C41" s="14" t="s">
        <v>9</v>
      </c>
      <c r="D41" s="14" t="s">
        <v>19</v>
      </c>
      <c r="E41" s="14" t="s">
        <v>40</v>
      </c>
      <c r="F41" s="26" t="s">
        <v>44</v>
      </c>
      <c r="G41" s="68"/>
      <c r="I41" s="70"/>
      <c r="J41" s="70"/>
      <c r="K41" s="71"/>
    </row>
    <row r="42" spans="1:11" ht="15.75" thickBot="1">
      <c r="A42" s="12">
        <v>39</v>
      </c>
      <c r="B42" s="13">
        <v>40374</v>
      </c>
      <c r="C42" s="14" t="s">
        <v>6</v>
      </c>
      <c r="D42" s="14" t="s">
        <v>20</v>
      </c>
      <c r="E42" s="14" t="s">
        <v>25</v>
      </c>
      <c r="F42" s="26" t="s">
        <v>45</v>
      </c>
      <c r="G42" s="68"/>
      <c r="I42" s="70"/>
      <c r="J42" s="70"/>
      <c r="K42" s="71"/>
    </row>
    <row r="43" spans="1:11" ht="15.75" thickBot="1">
      <c r="A43" s="18">
        <v>40</v>
      </c>
      <c r="B43" s="19">
        <v>40375</v>
      </c>
      <c r="C43" s="20" t="s">
        <v>7</v>
      </c>
      <c r="D43" s="20" t="s">
        <v>19</v>
      </c>
      <c r="E43" s="20" t="s">
        <v>40</v>
      </c>
      <c r="F43" s="28" t="s">
        <v>31</v>
      </c>
      <c r="G43" s="68"/>
      <c r="I43" s="70"/>
      <c r="J43" s="70"/>
      <c r="K43" s="71"/>
    </row>
    <row r="44" spans="1:11" ht="15.75" thickBot="1">
      <c r="A44" s="18">
        <v>41</v>
      </c>
      <c r="B44" s="19">
        <v>40378</v>
      </c>
      <c r="C44" s="20" t="s">
        <v>7</v>
      </c>
      <c r="D44" s="20" t="s">
        <v>19</v>
      </c>
      <c r="E44" s="20" t="s">
        <v>40</v>
      </c>
      <c r="F44" s="28" t="s">
        <v>43</v>
      </c>
      <c r="G44" s="68"/>
      <c r="I44" s="70"/>
      <c r="J44" s="70"/>
      <c r="K44" s="71"/>
    </row>
    <row r="45" spans="1:11" ht="15.75" thickBot="1">
      <c r="A45" s="18">
        <v>42</v>
      </c>
      <c r="B45" s="19">
        <v>40379</v>
      </c>
      <c r="C45" s="20" t="s">
        <v>7</v>
      </c>
      <c r="D45" s="20" t="s">
        <v>19</v>
      </c>
      <c r="E45" s="20" t="s">
        <v>40</v>
      </c>
      <c r="F45" s="28" t="s">
        <v>43</v>
      </c>
      <c r="G45" s="68"/>
      <c r="I45" s="70"/>
      <c r="J45" s="70"/>
      <c r="K45" s="71"/>
    </row>
    <row r="46" spans="1:11" ht="15.75" thickBot="1">
      <c r="A46" s="12">
        <v>43</v>
      </c>
      <c r="B46" s="13">
        <v>40379</v>
      </c>
      <c r="C46" s="14" t="s">
        <v>6</v>
      </c>
      <c r="D46" s="14" t="s">
        <v>19</v>
      </c>
      <c r="E46" s="14" t="s">
        <v>40</v>
      </c>
      <c r="F46" s="26" t="s">
        <v>46</v>
      </c>
      <c r="G46" s="68"/>
      <c r="I46" s="70"/>
      <c r="J46" s="70"/>
      <c r="K46" s="71"/>
    </row>
    <row r="47" spans="1:11" ht="15.75" thickBot="1">
      <c r="A47" s="12">
        <v>44</v>
      </c>
      <c r="B47" s="13">
        <v>40381</v>
      </c>
      <c r="C47" s="14" t="s">
        <v>9</v>
      </c>
      <c r="D47" s="14" t="s">
        <v>19</v>
      </c>
      <c r="E47" s="14" t="s">
        <v>40</v>
      </c>
      <c r="F47" s="26" t="s">
        <v>36</v>
      </c>
      <c r="G47" s="68"/>
      <c r="I47" s="70"/>
      <c r="J47" s="70"/>
      <c r="K47" s="71"/>
    </row>
    <row r="48" spans="1:11" ht="15.75" thickBot="1">
      <c r="A48" s="18">
        <v>45</v>
      </c>
      <c r="B48" s="19">
        <v>40383</v>
      </c>
      <c r="C48" s="20" t="s">
        <v>7</v>
      </c>
      <c r="D48" s="20" t="s">
        <v>19</v>
      </c>
      <c r="E48" s="20" t="s">
        <v>40</v>
      </c>
      <c r="F48" s="28" t="s">
        <v>43</v>
      </c>
      <c r="G48" s="68"/>
      <c r="I48" s="70"/>
      <c r="J48" s="70"/>
      <c r="K48" s="71"/>
    </row>
    <row r="49" spans="1:11" ht="15.75" thickBot="1">
      <c r="A49" s="12">
        <v>46</v>
      </c>
      <c r="B49" s="13">
        <v>40386</v>
      </c>
      <c r="C49" s="14" t="s">
        <v>11</v>
      </c>
      <c r="D49" s="14" t="s">
        <v>20</v>
      </c>
      <c r="E49" s="14" t="s">
        <v>25</v>
      </c>
      <c r="F49" s="26" t="s">
        <v>44</v>
      </c>
      <c r="G49" s="68"/>
      <c r="I49" s="70"/>
      <c r="J49" s="70"/>
      <c r="K49" s="71"/>
    </row>
    <row r="50" spans="1:11" ht="15.75" thickBot="1">
      <c r="A50" s="12">
        <v>47</v>
      </c>
      <c r="B50" s="13">
        <v>40387</v>
      </c>
      <c r="C50" s="14" t="s">
        <v>30</v>
      </c>
      <c r="D50" s="14" t="s">
        <v>22</v>
      </c>
      <c r="E50" s="14" t="s">
        <v>24</v>
      </c>
      <c r="F50" s="26" t="s">
        <v>26</v>
      </c>
      <c r="G50" s="68"/>
      <c r="I50" s="70"/>
      <c r="J50" s="70"/>
      <c r="K50" s="71"/>
    </row>
    <row r="51" spans="1:11" ht="15.75" thickBot="1">
      <c r="A51" s="12">
        <v>48</v>
      </c>
      <c r="B51" s="13">
        <v>40388</v>
      </c>
      <c r="C51" s="14" t="s">
        <v>9</v>
      </c>
      <c r="D51" s="14" t="s">
        <v>19</v>
      </c>
      <c r="E51" s="14" t="s">
        <v>23</v>
      </c>
      <c r="F51" s="26" t="s">
        <v>43</v>
      </c>
      <c r="G51" s="68"/>
      <c r="I51" s="70"/>
      <c r="J51" s="70"/>
      <c r="K51" s="71"/>
    </row>
    <row r="52" spans="1:11" ht="15.75" thickBot="1">
      <c r="A52" s="15">
        <v>49</v>
      </c>
      <c r="B52" s="16">
        <v>40388</v>
      </c>
      <c r="C52" s="17" t="s">
        <v>8</v>
      </c>
      <c r="D52" s="17" t="s">
        <v>19</v>
      </c>
      <c r="E52" s="17" t="s">
        <v>23</v>
      </c>
      <c r="F52" s="27" t="s">
        <v>43</v>
      </c>
      <c r="G52" s="69"/>
      <c r="I52" s="70"/>
      <c r="J52" s="70"/>
      <c r="K52" s="71"/>
    </row>
    <row r="53" spans="1:11" ht="15.75" thickBot="1">
      <c r="A53" s="9">
        <v>50</v>
      </c>
      <c r="B53" s="10">
        <v>40392</v>
      </c>
      <c r="C53" s="11" t="s">
        <v>11</v>
      </c>
      <c r="D53" s="11" t="s">
        <v>20</v>
      </c>
      <c r="E53" s="11" t="s">
        <v>60</v>
      </c>
      <c r="F53" s="25" t="s">
        <v>44</v>
      </c>
      <c r="G53" s="67">
        <v>11</v>
      </c>
      <c r="I53" s="70" t="s">
        <v>85</v>
      </c>
      <c r="J53" s="70" t="s">
        <v>86</v>
      </c>
      <c r="K53" s="71">
        <f>43/58</f>
        <v>0.74137931034482762</v>
      </c>
    </row>
    <row r="54" spans="1:11" ht="15.75" thickBot="1">
      <c r="A54" s="12">
        <v>51</v>
      </c>
      <c r="B54" s="13">
        <v>40394</v>
      </c>
      <c r="C54" s="14" t="s">
        <v>8</v>
      </c>
      <c r="D54" s="14" t="s">
        <v>22</v>
      </c>
      <c r="E54" s="14" t="s">
        <v>60</v>
      </c>
      <c r="F54" s="26" t="s">
        <v>45</v>
      </c>
      <c r="G54" s="68"/>
      <c r="I54" s="70"/>
      <c r="J54" s="70"/>
      <c r="K54" s="71"/>
    </row>
    <row r="55" spans="1:11" ht="15.75" thickBot="1">
      <c r="A55" s="12">
        <v>52</v>
      </c>
      <c r="B55" s="13">
        <v>40396</v>
      </c>
      <c r="C55" s="14" t="s">
        <v>6</v>
      </c>
      <c r="D55" s="14" t="s">
        <v>22</v>
      </c>
      <c r="E55" s="14" t="s">
        <v>60</v>
      </c>
      <c r="F55" s="26" t="s">
        <v>47</v>
      </c>
      <c r="G55" s="68"/>
      <c r="I55" s="70"/>
      <c r="J55" s="70"/>
      <c r="K55" s="71"/>
    </row>
    <row r="56" spans="1:11" ht="15.75" thickBot="1">
      <c r="A56" s="12">
        <v>53</v>
      </c>
      <c r="B56" s="19">
        <v>40398</v>
      </c>
      <c r="C56" s="20" t="s">
        <v>7</v>
      </c>
      <c r="D56" s="20" t="s">
        <v>19</v>
      </c>
      <c r="E56" s="20" t="s">
        <v>40</v>
      </c>
      <c r="F56" s="28" t="s">
        <v>43</v>
      </c>
      <c r="G56" s="68"/>
      <c r="I56" s="70"/>
      <c r="J56" s="70"/>
      <c r="K56" s="71"/>
    </row>
    <row r="57" spans="1:11" ht="15.75" thickBot="1">
      <c r="A57" s="12">
        <v>54</v>
      </c>
      <c r="B57" s="13">
        <v>40399</v>
      </c>
      <c r="C57" s="14" t="s">
        <v>11</v>
      </c>
      <c r="D57" s="14" t="s">
        <v>19</v>
      </c>
      <c r="E57" s="14" t="s">
        <v>40</v>
      </c>
      <c r="F57" s="26" t="s">
        <v>31</v>
      </c>
      <c r="G57" s="68"/>
      <c r="H57" s="46" t="s">
        <v>61</v>
      </c>
      <c r="I57" s="70"/>
      <c r="J57" s="70"/>
      <c r="K57" s="71"/>
    </row>
    <row r="58" spans="1:11" ht="15.75" thickBot="1">
      <c r="A58" s="12">
        <v>55</v>
      </c>
      <c r="B58" s="13">
        <v>40399</v>
      </c>
      <c r="C58" s="14" t="s">
        <v>11</v>
      </c>
      <c r="D58" s="14" t="s">
        <v>19</v>
      </c>
      <c r="E58" s="14" t="s">
        <v>40</v>
      </c>
      <c r="F58" s="26" t="s">
        <v>43</v>
      </c>
      <c r="G58" s="68"/>
      <c r="H58" s="46" t="s">
        <v>61</v>
      </c>
      <c r="I58" s="70"/>
      <c r="J58" s="70"/>
      <c r="K58" s="71"/>
    </row>
    <row r="59" spans="1:11" ht="15.75" thickBot="1">
      <c r="A59" s="12">
        <v>56</v>
      </c>
      <c r="B59" s="13">
        <v>40399</v>
      </c>
      <c r="C59" s="14" t="s">
        <v>7</v>
      </c>
      <c r="D59" s="14" t="s">
        <v>19</v>
      </c>
      <c r="E59" s="14" t="s">
        <v>40</v>
      </c>
      <c r="F59" s="26" t="s">
        <v>47</v>
      </c>
      <c r="G59" s="68"/>
      <c r="H59" s="46"/>
      <c r="I59" s="70"/>
      <c r="J59" s="70"/>
      <c r="K59" s="71"/>
    </row>
    <row r="60" spans="1:11" ht="15.75" thickBot="1">
      <c r="A60" s="12">
        <v>57</v>
      </c>
      <c r="B60" s="13">
        <v>40399</v>
      </c>
      <c r="C60" s="14" t="s">
        <v>7</v>
      </c>
      <c r="D60" s="14" t="s">
        <v>19</v>
      </c>
      <c r="E60" s="14" t="s">
        <v>40</v>
      </c>
      <c r="F60" s="26" t="s">
        <v>43</v>
      </c>
      <c r="G60" s="68"/>
      <c r="H60" s="46" t="s">
        <v>61</v>
      </c>
      <c r="I60" s="70"/>
      <c r="J60" s="70"/>
      <c r="K60" s="71"/>
    </row>
    <row r="61" spans="1:11" ht="15.75" thickBot="1">
      <c r="A61" s="12">
        <v>58</v>
      </c>
      <c r="B61" s="21">
        <v>40399</v>
      </c>
      <c r="C61" s="22" t="s">
        <v>7</v>
      </c>
      <c r="D61" s="22" t="s">
        <v>19</v>
      </c>
      <c r="E61" s="14" t="s">
        <v>40</v>
      </c>
      <c r="F61" s="29" t="s">
        <v>43</v>
      </c>
      <c r="G61" s="68"/>
      <c r="H61" s="46" t="s">
        <v>61</v>
      </c>
      <c r="I61" s="70"/>
      <c r="J61" s="70"/>
      <c r="K61" s="71"/>
    </row>
    <row r="62" spans="1:11" ht="15.75" thickBot="1">
      <c r="A62" s="12">
        <v>59</v>
      </c>
      <c r="B62" s="19">
        <v>40400</v>
      </c>
      <c r="C62" s="20" t="s">
        <v>7</v>
      </c>
      <c r="D62" s="20" t="s">
        <v>19</v>
      </c>
      <c r="E62" s="20" t="s">
        <v>40</v>
      </c>
      <c r="F62" s="28" t="s">
        <v>43</v>
      </c>
      <c r="G62" s="68"/>
      <c r="H62" s="46"/>
      <c r="I62" s="70"/>
      <c r="J62" s="70"/>
      <c r="K62" s="71"/>
    </row>
    <row r="63" spans="1:11" ht="15.75" thickBot="1">
      <c r="A63" s="12">
        <v>60</v>
      </c>
      <c r="B63" s="13">
        <v>40401</v>
      </c>
      <c r="C63" s="14" t="s">
        <v>7</v>
      </c>
      <c r="D63" s="14" t="s">
        <v>19</v>
      </c>
      <c r="E63" s="14" t="s">
        <v>40</v>
      </c>
      <c r="F63" s="26" t="s">
        <v>48</v>
      </c>
      <c r="G63" s="68"/>
      <c r="I63" s="70"/>
      <c r="J63" s="70"/>
      <c r="K63" s="71"/>
    </row>
    <row r="64" spans="1:11" ht="15.75" thickBot="1">
      <c r="A64" s="12">
        <v>61</v>
      </c>
      <c r="B64" s="13">
        <v>40402</v>
      </c>
      <c r="C64" s="14" t="s">
        <v>15</v>
      </c>
      <c r="D64" s="14" t="s">
        <v>22</v>
      </c>
      <c r="E64" s="14" t="s">
        <v>40</v>
      </c>
      <c r="F64" s="26" t="s">
        <v>39</v>
      </c>
      <c r="G64" s="68"/>
      <c r="I64" s="70"/>
      <c r="J64" s="70"/>
      <c r="K64" s="71"/>
    </row>
    <row r="65" spans="1:11" ht="15.75" thickBot="1">
      <c r="A65" s="12">
        <v>62</v>
      </c>
      <c r="B65" s="13">
        <v>40403</v>
      </c>
      <c r="C65" s="14" t="s">
        <v>30</v>
      </c>
      <c r="D65" s="14" t="s">
        <v>22</v>
      </c>
      <c r="E65" s="14" t="s">
        <v>23</v>
      </c>
      <c r="F65" s="26" t="s">
        <v>49</v>
      </c>
      <c r="G65" s="68"/>
      <c r="I65" s="70"/>
      <c r="J65" s="70"/>
      <c r="K65" s="71"/>
    </row>
    <row r="66" spans="1:11" ht="15.75" thickBot="1">
      <c r="A66" s="12">
        <v>63</v>
      </c>
      <c r="B66" s="13">
        <v>40409</v>
      </c>
      <c r="C66" s="14" t="s">
        <v>8</v>
      </c>
      <c r="D66" s="14" t="s">
        <v>22</v>
      </c>
      <c r="E66" s="14" t="s">
        <v>24</v>
      </c>
      <c r="F66" s="26" t="s">
        <v>50</v>
      </c>
      <c r="G66" s="68"/>
      <c r="I66" s="70"/>
      <c r="J66" s="70"/>
      <c r="K66" s="71"/>
    </row>
    <row r="67" spans="1:11" ht="15.75" thickBot="1">
      <c r="A67" s="15">
        <v>64</v>
      </c>
      <c r="B67" s="16">
        <v>40411</v>
      </c>
      <c r="C67" s="17" t="s">
        <v>11</v>
      </c>
      <c r="D67" s="17" t="s">
        <v>19</v>
      </c>
      <c r="E67" s="17" t="s">
        <v>24</v>
      </c>
      <c r="F67" s="27" t="s">
        <v>51</v>
      </c>
      <c r="G67" s="69"/>
      <c r="I67" s="70"/>
      <c r="J67" s="70"/>
      <c r="K67" s="71"/>
    </row>
    <row r="68" spans="1:11" ht="15.75" thickBot="1">
      <c r="A68" s="9">
        <v>65</v>
      </c>
      <c r="B68" s="10">
        <v>40422</v>
      </c>
      <c r="C68" s="11" t="s">
        <v>8</v>
      </c>
      <c r="D68" s="11" t="s">
        <v>20</v>
      </c>
      <c r="E68" s="11" t="s">
        <v>23</v>
      </c>
      <c r="F68" s="25" t="s">
        <v>52</v>
      </c>
      <c r="G68" s="67">
        <v>11</v>
      </c>
      <c r="H68" s="52" t="s">
        <v>61</v>
      </c>
      <c r="I68" s="70" t="s">
        <v>77</v>
      </c>
      <c r="J68" s="70" t="s">
        <v>78</v>
      </c>
      <c r="K68" s="71">
        <f>39/48</f>
        <v>0.8125</v>
      </c>
    </row>
    <row r="69" spans="1:11" ht="15.75" thickBot="1">
      <c r="A69" s="12">
        <v>66</v>
      </c>
      <c r="B69" s="13">
        <v>40424</v>
      </c>
      <c r="C69" s="14" t="s">
        <v>18</v>
      </c>
      <c r="D69" s="14" t="s">
        <v>19</v>
      </c>
      <c r="E69" s="14" t="s">
        <v>40</v>
      </c>
      <c r="F69" s="26" t="s">
        <v>31</v>
      </c>
      <c r="G69" s="68"/>
      <c r="I69" s="70"/>
      <c r="J69" s="70"/>
      <c r="K69" s="71"/>
    </row>
    <row r="70" spans="1:11" ht="15.75" thickBot="1">
      <c r="A70" s="12">
        <v>67</v>
      </c>
      <c r="B70" s="13">
        <v>40428</v>
      </c>
      <c r="C70" s="14" t="s">
        <v>11</v>
      </c>
      <c r="D70" s="14" t="s">
        <v>20</v>
      </c>
      <c r="E70" s="14" t="s">
        <v>60</v>
      </c>
      <c r="F70" s="26" t="s">
        <v>53</v>
      </c>
      <c r="G70" s="68"/>
      <c r="I70" s="70"/>
      <c r="J70" s="70"/>
      <c r="K70" s="71"/>
    </row>
    <row r="71" spans="1:11" ht="15.75" thickBot="1">
      <c r="A71" s="12">
        <v>68</v>
      </c>
      <c r="B71" s="13">
        <v>40430</v>
      </c>
      <c r="C71" s="14" t="s">
        <v>14</v>
      </c>
      <c r="D71" s="14" t="s">
        <v>22</v>
      </c>
      <c r="E71" s="14" t="s">
        <v>23</v>
      </c>
      <c r="F71" s="26" t="s">
        <v>32</v>
      </c>
      <c r="G71" s="68"/>
      <c r="I71" s="70"/>
      <c r="J71" s="70"/>
      <c r="K71" s="71"/>
    </row>
    <row r="72" spans="1:11" ht="15.75" thickBot="1">
      <c r="A72" s="12">
        <v>69</v>
      </c>
      <c r="B72" s="13">
        <v>40431</v>
      </c>
      <c r="C72" s="14" t="s">
        <v>7</v>
      </c>
      <c r="D72" s="14" t="s">
        <v>19</v>
      </c>
      <c r="E72" s="14" t="s">
        <v>24</v>
      </c>
      <c r="F72" s="26" t="s">
        <v>43</v>
      </c>
      <c r="G72" s="68"/>
      <c r="I72" s="70"/>
      <c r="J72" s="70"/>
      <c r="K72" s="71"/>
    </row>
    <row r="73" spans="1:11" ht="15.75" thickBot="1">
      <c r="A73" s="12">
        <v>70</v>
      </c>
      <c r="B73" s="13">
        <v>40435</v>
      </c>
      <c r="C73" s="14" t="s">
        <v>8</v>
      </c>
      <c r="D73" s="14" t="s">
        <v>19</v>
      </c>
      <c r="E73" s="14" t="s">
        <v>23</v>
      </c>
      <c r="F73" s="26" t="s">
        <v>54</v>
      </c>
      <c r="G73" s="68"/>
      <c r="I73" s="70"/>
      <c r="J73" s="70"/>
      <c r="K73" s="71"/>
    </row>
    <row r="74" spans="1:11" ht="15.75" thickBot="1">
      <c r="A74" s="12">
        <v>71</v>
      </c>
      <c r="B74" s="13">
        <v>40438</v>
      </c>
      <c r="C74" s="14" t="s">
        <v>14</v>
      </c>
      <c r="D74" s="14" t="s">
        <v>22</v>
      </c>
      <c r="E74" s="14" t="s">
        <v>40</v>
      </c>
      <c r="F74" s="26" t="s">
        <v>34</v>
      </c>
      <c r="G74" s="68"/>
      <c r="I74" s="70"/>
      <c r="J74" s="70"/>
      <c r="K74" s="71"/>
    </row>
    <row r="75" spans="1:11" ht="15.75" thickBot="1">
      <c r="A75" s="12">
        <v>72</v>
      </c>
      <c r="B75" s="13">
        <v>40442</v>
      </c>
      <c r="C75" s="14" t="s">
        <v>7</v>
      </c>
      <c r="D75" s="14" t="s">
        <v>19</v>
      </c>
      <c r="E75" s="14" t="s">
        <v>24</v>
      </c>
      <c r="F75" s="26" t="s">
        <v>31</v>
      </c>
      <c r="G75" s="68"/>
      <c r="I75" s="70"/>
      <c r="J75" s="70"/>
      <c r="K75" s="71"/>
    </row>
    <row r="76" spans="1:11" ht="15.75" thickBot="1">
      <c r="A76" s="12">
        <v>73</v>
      </c>
      <c r="B76" s="13">
        <v>40442</v>
      </c>
      <c r="C76" s="14" t="s">
        <v>7</v>
      </c>
      <c r="D76" s="14" t="s">
        <v>19</v>
      </c>
      <c r="E76" s="14" t="s">
        <v>24</v>
      </c>
      <c r="F76" s="26" t="s">
        <v>43</v>
      </c>
      <c r="G76" s="68"/>
      <c r="I76" s="70"/>
      <c r="J76" s="70"/>
      <c r="K76" s="71"/>
    </row>
    <row r="77" spans="1:11" ht="15.75" thickBot="1">
      <c r="A77" s="12">
        <v>74</v>
      </c>
      <c r="B77" s="13">
        <v>40443</v>
      </c>
      <c r="C77" s="14" t="s">
        <v>17</v>
      </c>
      <c r="D77" s="14" t="s">
        <v>22</v>
      </c>
      <c r="E77" s="14" t="s">
        <v>23</v>
      </c>
      <c r="F77" s="26" t="s">
        <v>45</v>
      </c>
      <c r="G77" s="68"/>
      <c r="I77" s="70"/>
      <c r="J77" s="70"/>
      <c r="K77" s="71"/>
    </row>
    <row r="78" spans="1:11" ht="15.75" thickBot="1">
      <c r="A78" s="12">
        <v>75</v>
      </c>
      <c r="B78" s="13">
        <v>40445</v>
      </c>
      <c r="C78" s="14" t="s">
        <v>6</v>
      </c>
      <c r="D78" s="14" t="s">
        <v>20</v>
      </c>
      <c r="E78" s="14" t="s">
        <v>23</v>
      </c>
      <c r="F78" s="26" t="s">
        <v>32</v>
      </c>
      <c r="G78" s="68"/>
      <c r="I78" s="70"/>
      <c r="J78" s="70"/>
      <c r="K78" s="71"/>
    </row>
    <row r="79" spans="1:11" ht="15.75" thickBot="1">
      <c r="A79" s="15">
        <v>76</v>
      </c>
      <c r="B79" s="16">
        <v>40449</v>
      </c>
      <c r="C79" s="17" t="s">
        <v>9</v>
      </c>
      <c r="D79" s="17" t="s">
        <v>19</v>
      </c>
      <c r="E79" s="17" t="s">
        <v>24</v>
      </c>
      <c r="F79" s="27" t="s">
        <v>37</v>
      </c>
      <c r="G79" s="69"/>
      <c r="I79" s="70"/>
      <c r="J79" s="70"/>
      <c r="K79" s="71"/>
    </row>
    <row r="80" spans="1:11" ht="15.75" thickBot="1">
      <c r="A80" s="9">
        <v>77</v>
      </c>
      <c r="B80" s="10">
        <v>40452</v>
      </c>
      <c r="C80" s="11" t="s">
        <v>6</v>
      </c>
      <c r="D80" s="11" t="s">
        <v>21</v>
      </c>
      <c r="E80" s="11" t="s">
        <v>23</v>
      </c>
      <c r="F80" s="25" t="s">
        <v>55</v>
      </c>
      <c r="G80" s="67">
        <v>12</v>
      </c>
      <c r="I80" s="70" t="s">
        <v>79</v>
      </c>
      <c r="J80" s="70" t="s">
        <v>80</v>
      </c>
      <c r="K80" s="71">
        <f>42/53</f>
        <v>0.79245283018867929</v>
      </c>
    </row>
    <row r="81" spans="1:11" ht="15.75" thickBot="1">
      <c r="A81" s="12">
        <v>78</v>
      </c>
      <c r="B81" s="13">
        <v>40458</v>
      </c>
      <c r="C81" s="14" t="s">
        <v>10</v>
      </c>
      <c r="D81" s="14" t="s">
        <v>19</v>
      </c>
      <c r="E81" s="14" t="s">
        <v>40</v>
      </c>
      <c r="F81" s="26" t="s">
        <v>46</v>
      </c>
      <c r="G81" s="68"/>
      <c r="I81" s="70"/>
      <c r="J81" s="70"/>
      <c r="K81" s="71"/>
    </row>
    <row r="82" spans="1:11" ht="15.75" thickBot="1">
      <c r="A82" s="12">
        <v>79</v>
      </c>
      <c r="B82" s="13">
        <v>40459</v>
      </c>
      <c r="C82" s="14" t="s">
        <v>9</v>
      </c>
      <c r="D82" s="14" t="s">
        <v>20</v>
      </c>
      <c r="E82" s="14" t="s">
        <v>24</v>
      </c>
      <c r="F82" s="26" t="s">
        <v>32</v>
      </c>
      <c r="G82" s="68"/>
      <c r="I82" s="70"/>
      <c r="J82" s="70"/>
      <c r="K82" s="71"/>
    </row>
    <row r="83" spans="1:11" ht="15.75" thickBot="1">
      <c r="A83" s="12">
        <v>80</v>
      </c>
      <c r="B83" s="13">
        <v>40462</v>
      </c>
      <c r="C83" s="14" t="s">
        <v>16</v>
      </c>
      <c r="D83" s="14" t="s">
        <v>21</v>
      </c>
      <c r="E83" s="14" t="s">
        <v>23</v>
      </c>
      <c r="F83" s="26" t="s">
        <v>34</v>
      </c>
      <c r="G83" s="68"/>
      <c r="I83" s="70"/>
      <c r="J83" s="70"/>
      <c r="K83" s="71"/>
    </row>
    <row r="84" spans="1:11" ht="15.75" thickBot="1">
      <c r="A84" s="12">
        <v>81</v>
      </c>
      <c r="B84" s="13">
        <v>40463</v>
      </c>
      <c r="C84" s="14" t="s">
        <v>7</v>
      </c>
      <c r="D84" s="14" t="s">
        <v>22</v>
      </c>
      <c r="E84" s="14" t="s">
        <v>23</v>
      </c>
      <c r="F84" s="26" t="s">
        <v>36</v>
      </c>
      <c r="G84" s="68"/>
      <c r="I84" s="70"/>
      <c r="J84" s="70"/>
      <c r="K84" s="71"/>
    </row>
    <row r="85" spans="1:11" ht="15.75" thickBot="1">
      <c r="A85" s="12">
        <v>82</v>
      </c>
      <c r="B85" s="13">
        <v>40465</v>
      </c>
      <c r="C85" s="14" t="s">
        <v>6</v>
      </c>
      <c r="D85" s="14" t="s">
        <v>19</v>
      </c>
      <c r="E85" s="14" t="s">
        <v>24</v>
      </c>
      <c r="F85" s="26" t="s">
        <v>35</v>
      </c>
      <c r="G85" s="68"/>
      <c r="I85" s="70"/>
      <c r="J85" s="70"/>
      <c r="K85" s="71"/>
    </row>
    <row r="86" spans="1:11" ht="15.75" thickBot="1">
      <c r="A86" s="12">
        <v>83</v>
      </c>
      <c r="B86" s="13">
        <v>40471</v>
      </c>
      <c r="C86" s="14" t="s">
        <v>8</v>
      </c>
      <c r="D86" s="14" t="s">
        <v>22</v>
      </c>
      <c r="E86" s="14" t="s">
        <v>25</v>
      </c>
      <c r="F86" s="26" t="s">
        <v>37</v>
      </c>
      <c r="G86" s="68"/>
      <c r="I86" s="70"/>
      <c r="J86" s="70"/>
      <c r="K86" s="71"/>
    </row>
    <row r="87" spans="1:11" ht="15.75" thickBot="1">
      <c r="A87" s="12">
        <v>84</v>
      </c>
      <c r="B87" s="13">
        <v>40473</v>
      </c>
      <c r="C87" s="14" t="s">
        <v>9</v>
      </c>
      <c r="D87" s="14" t="s">
        <v>22</v>
      </c>
      <c r="E87" s="14" t="s">
        <v>24</v>
      </c>
      <c r="F87" s="26" t="s">
        <v>32</v>
      </c>
      <c r="G87" s="68"/>
      <c r="I87" s="70"/>
      <c r="J87" s="70"/>
      <c r="K87" s="71"/>
    </row>
    <row r="88" spans="1:11" ht="15.75" thickBot="1">
      <c r="A88" s="12">
        <v>85</v>
      </c>
      <c r="B88" s="13">
        <v>40474</v>
      </c>
      <c r="C88" s="14" t="s">
        <v>11</v>
      </c>
      <c r="D88" s="14" t="s">
        <v>21</v>
      </c>
      <c r="E88" s="14" t="s">
        <v>23</v>
      </c>
      <c r="F88" s="26" t="s">
        <v>34</v>
      </c>
      <c r="G88" s="68"/>
      <c r="I88" s="70"/>
      <c r="J88" s="70"/>
      <c r="K88" s="71"/>
    </row>
    <row r="89" spans="1:11" ht="15.75" thickBot="1">
      <c r="A89" s="12">
        <v>86</v>
      </c>
      <c r="B89" s="13">
        <v>40476</v>
      </c>
      <c r="C89" s="14" t="s">
        <v>6</v>
      </c>
      <c r="D89" s="14" t="s">
        <v>19</v>
      </c>
      <c r="E89" s="14" t="s">
        <v>24</v>
      </c>
      <c r="F89" s="26" t="s">
        <v>32</v>
      </c>
      <c r="G89" s="68"/>
      <c r="I89" s="70"/>
      <c r="J89" s="70"/>
      <c r="K89" s="71"/>
    </row>
    <row r="90" spans="1:11" ht="15.75" thickBot="1">
      <c r="A90" s="12">
        <v>87</v>
      </c>
      <c r="B90" s="13">
        <v>40467</v>
      </c>
      <c r="C90" s="14" t="s">
        <v>7</v>
      </c>
      <c r="D90" s="14" t="s">
        <v>22</v>
      </c>
      <c r="E90" s="14" t="s">
        <v>23</v>
      </c>
      <c r="F90" s="26" t="s">
        <v>45</v>
      </c>
      <c r="G90" s="68"/>
      <c r="I90" s="70"/>
      <c r="J90" s="70"/>
      <c r="K90" s="71"/>
    </row>
    <row r="91" spans="1:11" ht="15.75" thickBot="1">
      <c r="A91" s="15">
        <v>88</v>
      </c>
      <c r="B91" s="16">
        <v>40480</v>
      </c>
      <c r="C91" s="17" t="s">
        <v>6</v>
      </c>
      <c r="D91" s="17" t="s">
        <v>22</v>
      </c>
      <c r="E91" s="17" t="s">
        <v>24</v>
      </c>
      <c r="F91" s="27" t="s">
        <v>44</v>
      </c>
      <c r="G91" s="69"/>
      <c r="I91" s="70"/>
      <c r="J91" s="70"/>
      <c r="K91" s="71"/>
    </row>
    <row r="92" spans="1:11" ht="15.75" thickBot="1">
      <c r="A92" s="9">
        <v>89</v>
      </c>
      <c r="B92" s="10">
        <v>40498</v>
      </c>
      <c r="C92" s="11" t="s">
        <v>8</v>
      </c>
      <c r="D92" s="11" t="s">
        <v>19</v>
      </c>
      <c r="E92" s="11" t="s">
        <v>60</v>
      </c>
      <c r="F92" s="25" t="s">
        <v>28</v>
      </c>
      <c r="G92" s="67">
        <v>4</v>
      </c>
      <c r="I92" s="70" t="s">
        <v>81</v>
      </c>
      <c r="J92" s="70" t="s">
        <v>66</v>
      </c>
      <c r="K92" s="71">
        <f>17/22</f>
        <v>0.77272727272727271</v>
      </c>
    </row>
    <row r="93" spans="1:11" ht="15.75" thickBot="1">
      <c r="A93" s="12">
        <v>90</v>
      </c>
      <c r="B93" s="13">
        <v>40500</v>
      </c>
      <c r="C93" s="14" t="s">
        <v>9</v>
      </c>
      <c r="D93" s="14" t="s">
        <v>19</v>
      </c>
      <c r="E93" s="14" t="s">
        <v>40</v>
      </c>
      <c r="F93" s="26" t="s">
        <v>37</v>
      </c>
      <c r="G93" s="68"/>
      <c r="I93" s="70"/>
      <c r="J93" s="70"/>
      <c r="K93" s="71"/>
    </row>
    <row r="94" spans="1:11" ht="15.75" thickBot="1">
      <c r="A94" s="12">
        <v>91</v>
      </c>
      <c r="B94" s="13">
        <v>40507</v>
      </c>
      <c r="C94" s="14" t="s">
        <v>10</v>
      </c>
      <c r="D94" s="14" t="s">
        <v>20</v>
      </c>
      <c r="E94" s="14" t="s">
        <v>25</v>
      </c>
      <c r="F94" s="26" t="s">
        <v>37</v>
      </c>
      <c r="G94" s="68"/>
      <c r="I94" s="70"/>
      <c r="J94" s="70"/>
      <c r="K94" s="71"/>
    </row>
    <row r="95" spans="1:11" ht="15.75" thickBot="1">
      <c r="A95" s="15">
        <v>92</v>
      </c>
      <c r="B95" s="16">
        <v>40508</v>
      </c>
      <c r="C95" s="17" t="s">
        <v>9</v>
      </c>
      <c r="D95" s="17" t="s">
        <v>20</v>
      </c>
      <c r="E95" s="17" t="s">
        <v>24</v>
      </c>
      <c r="F95" s="27" t="s">
        <v>32</v>
      </c>
      <c r="G95" s="69"/>
      <c r="I95" s="70"/>
      <c r="J95" s="70"/>
      <c r="K95" s="71"/>
    </row>
    <row r="96" spans="1:11" ht="15.75" thickBot="1">
      <c r="A96" s="9">
        <v>93</v>
      </c>
      <c r="B96" s="10">
        <v>40513</v>
      </c>
      <c r="C96" s="11" t="s">
        <v>8</v>
      </c>
      <c r="D96" s="11" t="s">
        <v>22</v>
      </c>
      <c r="E96" s="11" t="s">
        <v>23</v>
      </c>
      <c r="F96" s="25" t="s">
        <v>39</v>
      </c>
      <c r="G96" s="67">
        <v>10</v>
      </c>
      <c r="I96" s="70" t="s">
        <v>82</v>
      </c>
      <c r="J96" s="70" t="s">
        <v>83</v>
      </c>
      <c r="K96" s="71">
        <f>28/42</f>
        <v>0.66666666666666663</v>
      </c>
    </row>
    <row r="97" spans="1:12" ht="15.75" thickBot="1">
      <c r="A97" s="12">
        <v>94</v>
      </c>
      <c r="B97" s="13">
        <v>40514</v>
      </c>
      <c r="C97" s="14" t="s">
        <v>14</v>
      </c>
      <c r="D97" s="14" t="s">
        <v>22</v>
      </c>
      <c r="E97" s="14" t="s">
        <v>24</v>
      </c>
      <c r="F97" s="26" t="s">
        <v>43</v>
      </c>
      <c r="G97" s="68"/>
      <c r="I97" s="70"/>
      <c r="J97" s="70"/>
      <c r="K97" s="71"/>
    </row>
    <row r="98" spans="1:12" ht="15.75" thickBot="1">
      <c r="A98" s="12">
        <v>95</v>
      </c>
      <c r="B98" s="13">
        <v>40519</v>
      </c>
      <c r="C98" s="14" t="s">
        <v>6</v>
      </c>
      <c r="D98" s="14" t="s">
        <v>20</v>
      </c>
      <c r="E98" s="14" t="s">
        <v>25</v>
      </c>
      <c r="F98" s="26" t="s">
        <v>45</v>
      </c>
      <c r="G98" s="68"/>
      <c r="I98" s="70"/>
      <c r="J98" s="70"/>
      <c r="K98" s="71"/>
    </row>
    <row r="99" spans="1:12" ht="15.75" thickBot="1">
      <c r="A99" s="12">
        <v>96</v>
      </c>
      <c r="B99" s="13">
        <v>40522</v>
      </c>
      <c r="C99" s="14" t="s">
        <v>7</v>
      </c>
      <c r="D99" s="14" t="s">
        <v>19</v>
      </c>
      <c r="E99" s="14" t="s">
        <v>40</v>
      </c>
      <c r="F99" s="26" t="s">
        <v>43</v>
      </c>
      <c r="G99" s="68"/>
      <c r="I99" s="70"/>
      <c r="J99" s="70"/>
      <c r="K99" s="71"/>
    </row>
    <row r="100" spans="1:12" ht="15.75" thickBot="1">
      <c r="A100" s="12">
        <v>97</v>
      </c>
      <c r="B100" s="13">
        <v>40523</v>
      </c>
      <c r="C100" s="14" t="s">
        <v>6</v>
      </c>
      <c r="D100" s="14" t="s">
        <v>19</v>
      </c>
      <c r="E100" s="14" t="s">
        <v>23</v>
      </c>
      <c r="F100" s="26" t="s">
        <v>35</v>
      </c>
      <c r="G100" s="68"/>
      <c r="I100" s="70"/>
      <c r="J100" s="70"/>
      <c r="K100" s="71"/>
    </row>
    <row r="101" spans="1:12" ht="15.75" thickBot="1">
      <c r="A101" s="12">
        <v>98</v>
      </c>
      <c r="B101" s="13">
        <v>40523</v>
      </c>
      <c r="C101" s="14" t="s">
        <v>7</v>
      </c>
      <c r="D101" s="14" t="s">
        <v>19</v>
      </c>
      <c r="E101" s="14" t="s">
        <v>40</v>
      </c>
      <c r="F101" s="26" t="s">
        <v>43</v>
      </c>
      <c r="G101" s="68"/>
      <c r="I101" s="70"/>
      <c r="J101" s="70"/>
      <c r="K101" s="71"/>
    </row>
    <row r="102" spans="1:12" ht="15.75" thickBot="1">
      <c r="A102" s="12">
        <v>99</v>
      </c>
      <c r="B102" s="13">
        <v>40527</v>
      </c>
      <c r="C102" s="14" t="s">
        <v>14</v>
      </c>
      <c r="D102" s="14" t="s">
        <v>22</v>
      </c>
      <c r="E102" s="14" t="s">
        <v>23</v>
      </c>
      <c r="F102" s="26" t="s">
        <v>56</v>
      </c>
      <c r="G102" s="68"/>
      <c r="I102" s="70"/>
      <c r="J102" s="70"/>
      <c r="K102" s="71"/>
    </row>
    <row r="103" spans="1:12" ht="15.75" thickBot="1">
      <c r="A103" s="12">
        <v>100</v>
      </c>
      <c r="B103" s="13">
        <v>40527</v>
      </c>
      <c r="C103" s="14" t="s">
        <v>7</v>
      </c>
      <c r="D103" s="14" t="s">
        <v>19</v>
      </c>
      <c r="E103" s="14" t="s">
        <v>40</v>
      </c>
      <c r="F103" s="26" t="s">
        <v>43</v>
      </c>
      <c r="G103" s="68"/>
      <c r="I103" s="70"/>
      <c r="J103" s="70"/>
      <c r="K103" s="71"/>
    </row>
    <row r="104" spans="1:12" ht="15.75" thickBot="1">
      <c r="A104" s="12">
        <v>101</v>
      </c>
      <c r="B104" s="13">
        <v>40529</v>
      </c>
      <c r="C104" s="14" t="s">
        <v>7</v>
      </c>
      <c r="D104" s="14" t="s">
        <v>19</v>
      </c>
      <c r="E104" s="14" t="s">
        <v>40</v>
      </c>
      <c r="F104" s="26" t="s">
        <v>43</v>
      </c>
      <c r="G104" s="68"/>
      <c r="I104" s="70"/>
      <c r="J104" s="70"/>
      <c r="K104" s="71"/>
    </row>
    <row r="105" spans="1:12" ht="15.75" thickBot="1">
      <c r="A105" s="15">
        <v>102</v>
      </c>
      <c r="B105" s="23">
        <v>40533</v>
      </c>
      <c r="C105" s="17" t="s">
        <v>12</v>
      </c>
      <c r="D105" s="17" t="s">
        <v>20</v>
      </c>
      <c r="E105" s="17" t="s">
        <v>60</v>
      </c>
      <c r="F105" s="27" t="s">
        <v>53</v>
      </c>
      <c r="G105" s="69"/>
      <c r="I105" s="70"/>
      <c r="J105" s="70"/>
      <c r="K105" s="71"/>
    </row>
    <row r="106" spans="1:12" ht="15.75" thickBot="1">
      <c r="G106" s="3">
        <f>SUM(G4:G105)</f>
        <v>97</v>
      </c>
      <c r="H106" t="s">
        <v>59</v>
      </c>
    </row>
    <row r="107" spans="1:12">
      <c r="H107" s="74" t="s">
        <v>84</v>
      </c>
      <c r="I107" s="49" t="s">
        <v>87</v>
      </c>
      <c r="J107" s="76" t="s">
        <v>88</v>
      </c>
      <c r="K107" s="78">
        <f>337/454</f>
        <v>0.74229074889867841</v>
      </c>
    </row>
    <row r="108" spans="1:12" ht="15.75" thickBot="1">
      <c r="H108" s="75"/>
      <c r="I108" s="48">
        <f>97/423</f>
        <v>0.2293144208037825</v>
      </c>
      <c r="J108" s="77"/>
      <c r="K108" s="79"/>
    </row>
    <row r="109" spans="1:12" ht="15.75" thickBot="1"/>
    <row r="110" spans="1:12" ht="15.75" thickBot="1">
      <c r="H110" s="53" t="s">
        <v>89</v>
      </c>
      <c r="I110" s="54"/>
      <c r="J110" s="54"/>
      <c r="K110" s="54"/>
      <c r="L110" s="55"/>
    </row>
    <row r="111" spans="1:12">
      <c r="H111" s="56" t="s">
        <v>90</v>
      </c>
      <c r="I111" s="57"/>
      <c r="J111" s="57"/>
      <c r="K111" s="57"/>
      <c r="L111" s="58"/>
    </row>
    <row r="112" spans="1:12" ht="15.75" thickBot="1">
      <c r="H112" s="59"/>
      <c r="I112" s="60"/>
      <c r="J112" s="60"/>
      <c r="K112" s="60"/>
      <c r="L112" s="61"/>
    </row>
    <row r="113" spans="8:12" ht="15.75" thickBot="1"/>
    <row r="114" spans="8:12" ht="15.75" thickBot="1">
      <c r="H114" s="62" t="s">
        <v>91</v>
      </c>
      <c r="I114" s="63"/>
      <c r="J114" s="63"/>
      <c r="K114" s="64"/>
      <c r="L114" s="50">
        <f>454 / 97</f>
        <v>4.6804123711340209</v>
      </c>
    </row>
    <row r="115" spans="8:12" ht="15.75" thickBot="1">
      <c r="H115" s="65" t="s">
        <v>92</v>
      </c>
      <c r="I115" s="66"/>
      <c r="J115" s="66"/>
      <c r="K115" s="66"/>
      <c r="L115" s="51">
        <f>337/97</f>
        <v>3.4742268041237114</v>
      </c>
    </row>
  </sheetData>
  <autoFilter ref="C3:F106"/>
  <mergeCells count="56">
    <mergeCell ref="K92:K95"/>
    <mergeCell ref="K96:K105"/>
    <mergeCell ref="J3:K3"/>
    <mergeCell ref="H107:H108"/>
    <mergeCell ref="J107:J108"/>
    <mergeCell ref="K107:K108"/>
    <mergeCell ref="K34:K37"/>
    <mergeCell ref="K38:K52"/>
    <mergeCell ref="K53:K67"/>
    <mergeCell ref="K68:K79"/>
    <mergeCell ref="K80:K91"/>
    <mergeCell ref="K4:K7"/>
    <mergeCell ref="K8:K12"/>
    <mergeCell ref="K13:K21"/>
    <mergeCell ref="K22:K29"/>
    <mergeCell ref="K30:K33"/>
    <mergeCell ref="I80:I91"/>
    <mergeCell ref="I92:I95"/>
    <mergeCell ref="I96:I105"/>
    <mergeCell ref="J4:J7"/>
    <mergeCell ref="J8:J12"/>
    <mergeCell ref="J13:J21"/>
    <mergeCell ref="J22:J29"/>
    <mergeCell ref="J30:J33"/>
    <mergeCell ref="J34:J37"/>
    <mergeCell ref="J38:J52"/>
    <mergeCell ref="J53:J67"/>
    <mergeCell ref="J68:J79"/>
    <mergeCell ref="J80:J91"/>
    <mergeCell ref="J92:J95"/>
    <mergeCell ref="J96:J105"/>
    <mergeCell ref="I34:I37"/>
    <mergeCell ref="I30:I33"/>
    <mergeCell ref="I38:I52"/>
    <mergeCell ref="I53:I67"/>
    <mergeCell ref="I68:I79"/>
    <mergeCell ref="I4:I7"/>
    <mergeCell ref="I8:I12"/>
    <mergeCell ref="I13:I21"/>
    <mergeCell ref="I22:I29"/>
    <mergeCell ref="H110:L110"/>
    <mergeCell ref="H111:L112"/>
    <mergeCell ref="H114:K114"/>
    <mergeCell ref="H115:K115"/>
    <mergeCell ref="G4:G7"/>
    <mergeCell ref="G8:G12"/>
    <mergeCell ref="G13:G21"/>
    <mergeCell ref="G22:G29"/>
    <mergeCell ref="G30:G33"/>
    <mergeCell ref="G96:G105"/>
    <mergeCell ref="G34:G37"/>
    <mergeCell ref="G38:G52"/>
    <mergeCell ref="G53:G67"/>
    <mergeCell ref="G68:G79"/>
    <mergeCell ref="G80:G91"/>
    <mergeCell ref="G92:G95"/>
  </mergeCells>
  <dataValidations count="3">
    <dataValidation type="list" allowBlank="1" showInputMessage="1" showErrorMessage="1" sqref="C4:C105">
      <formula1>Créateurs</formula1>
    </dataValidation>
    <dataValidation type="list" allowBlank="1" showInputMessage="1" showErrorMessage="1" sqref="D4:D105">
      <formula1>Type</formula1>
    </dataValidation>
    <dataValidation type="list" allowBlank="1" showInputMessage="1" showErrorMessage="1" sqref="E4:E105">
      <formula1>Tache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F25" sqref="F25"/>
    </sheetView>
  </sheetViews>
  <sheetFormatPr baseColWidth="10" defaultRowHeight="15"/>
  <cols>
    <col min="1" max="1" width="26.140625" bestFit="1" customWidth="1"/>
    <col min="2" max="2" width="11.140625" customWidth="1"/>
    <col min="7" max="7" width="13.140625" bestFit="1" customWidth="1"/>
    <col min="9" max="9" width="13.140625" bestFit="1" customWidth="1"/>
    <col min="12" max="12" width="16.7109375" bestFit="1" customWidth="1"/>
    <col min="13" max="15" width="13" bestFit="1" customWidth="1"/>
  </cols>
  <sheetData>
    <row r="1" spans="1:15" ht="15.75" thickBot="1"/>
    <row r="2" spans="1:15" ht="15.75" thickBot="1">
      <c r="B2" s="43" t="s">
        <v>6</v>
      </c>
      <c r="C2" s="43" t="s">
        <v>7</v>
      </c>
      <c r="D2" s="43" t="s">
        <v>18</v>
      </c>
      <c r="E2" s="43" t="s">
        <v>11</v>
      </c>
      <c r="F2" s="43" t="s">
        <v>10</v>
      </c>
      <c r="G2" s="43" t="s">
        <v>8</v>
      </c>
      <c r="H2" s="43" t="s">
        <v>9</v>
      </c>
      <c r="I2" s="43" t="s">
        <v>12</v>
      </c>
      <c r="J2" s="43" t="s">
        <v>13</v>
      </c>
      <c r="K2" s="6" t="s">
        <v>15</v>
      </c>
      <c r="L2" s="6" t="s">
        <v>16</v>
      </c>
      <c r="M2" s="6" t="s">
        <v>17</v>
      </c>
      <c r="N2" s="6" t="s">
        <v>14</v>
      </c>
      <c r="O2" s="6" t="s">
        <v>30</v>
      </c>
    </row>
    <row r="3" spans="1:15" ht="15.75" thickBot="1">
      <c r="A3" s="44" t="s">
        <v>57</v>
      </c>
      <c r="B3" s="45">
        <f>SUM(Données!E2:E110)</f>
        <v>16</v>
      </c>
      <c r="C3" s="45">
        <f>SUM(Données!F2:F110)</f>
        <v>24</v>
      </c>
      <c r="D3" s="45">
        <f>SUM(Données!G2:G110)</f>
        <v>1</v>
      </c>
      <c r="E3" s="45">
        <f>SUM(Données!H2:H110)</f>
        <v>7</v>
      </c>
      <c r="F3" s="45">
        <f>SUM(Données!I2:I110)</f>
        <v>3</v>
      </c>
      <c r="G3" s="45">
        <f>SUM(Données!J2:J110)</f>
        <v>16</v>
      </c>
      <c r="H3" s="45">
        <f>SUM(Données!K2:K110)</f>
        <v>16</v>
      </c>
      <c r="I3" s="45">
        <f>SUM(Données!L2:L110)</f>
        <v>1</v>
      </c>
      <c r="J3" s="45">
        <f>SUM(Données!M2:M110)</f>
        <v>0</v>
      </c>
      <c r="K3" s="4">
        <f>SUM(Données!N2:N110)</f>
        <v>2</v>
      </c>
      <c r="L3" s="4">
        <f>SUM(Données!O2:O110)</f>
        <v>2</v>
      </c>
      <c r="M3" s="4">
        <f>SUM(Données!P2:P110)</f>
        <v>1</v>
      </c>
      <c r="N3" s="4">
        <f>SUM(Données!Q2:Q110)</f>
        <v>7</v>
      </c>
      <c r="O3" s="4">
        <f>SUM(Données!R2:R110)</f>
        <v>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3" sqref="I23"/>
    </sheetView>
  </sheetViews>
  <sheetFormatPr baseColWidth="10"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9" sqref="K19"/>
    </sheetView>
  </sheetViews>
  <sheetFormatPr baseColWidth="10"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81"/>
  <sheetViews>
    <sheetView topLeftCell="A949" workbookViewId="0">
      <selection activeCell="S1082" sqref="S1082"/>
    </sheetView>
  </sheetViews>
  <sheetFormatPr baseColWidth="10" defaultRowHeight="15"/>
  <cols>
    <col min="2" max="2" width="16.5703125" customWidth="1"/>
    <col min="5" max="18" width="11.42578125" style="1"/>
    <col min="21" max="21" width="16.7109375" bestFit="1" customWidth="1"/>
    <col min="22" max="22" width="15" customWidth="1"/>
  </cols>
  <sheetData>
    <row r="1" spans="1:22" ht="15.75" thickBot="1">
      <c r="A1" t="s">
        <v>6</v>
      </c>
      <c r="B1" t="s">
        <v>19</v>
      </c>
      <c r="C1" t="s">
        <v>23</v>
      </c>
      <c r="E1" s="30" t="s">
        <v>6</v>
      </c>
      <c r="F1" s="30" t="s">
        <v>7</v>
      </c>
      <c r="G1" s="30" t="s">
        <v>18</v>
      </c>
      <c r="H1" s="30" t="s">
        <v>11</v>
      </c>
      <c r="I1" s="30" t="s">
        <v>10</v>
      </c>
      <c r="J1" s="30" t="s">
        <v>8</v>
      </c>
      <c r="K1" s="30" t="s">
        <v>9</v>
      </c>
      <c r="L1" s="30" t="s">
        <v>12</v>
      </c>
      <c r="M1" s="30" t="s">
        <v>13</v>
      </c>
      <c r="N1" s="30" t="s">
        <v>15</v>
      </c>
      <c r="O1" s="30" t="s">
        <v>16</v>
      </c>
      <c r="P1" s="30" t="s">
        <v>17</v>
      </c>
      <c r="Q1" s="30" t="s">
        <v>14</v>
      </c>
      <c r="R1" s="30" t="s">
        <v>30</v>
      </c>
      <c r="S1" s="35"/>
      <c r="T1" s="34"/>
      <c r="U1" s="34"/>
      <c r="V1" s="36"/>
    </row>
    <row r="2" spans="1:22">
      <c r="A2" t="s">
        <v>7</v>
      </c>
      <c r="B2" t="s">
        <v>20</v>
      </c>
      <c r="C2" t="s">
        <v>24</v>
      </c>
      <c r="D2" s="81" t="s">
        <v>58</v>
      </c>
      <c r="E2" s="30">
        <f>IF(Vols!$C4=$E$1,1,0)</f>
        <v>1</v>
      </c>
      <c r="F2" s="30">
        <f>IF(Vols!$C4=$F$1,1,0)</f>
        <v>0</v>
      </c>
      <c r="G2" s="30">
        <f>IF(Vols!$C4=$G$1,1,0)</f>
        <v>0</v>
      </c>
      <c r="H2" s="30">
        <f>IF(Vols!$C4=$H$1,1,0)</f>
        <v>0</v>
      </c>
      <c r="I2" s="30">
        <f>IF(Vols!$C4=$I$1,1,0)</f>
        <v>0</v>
      </c>
      <c r="J2" s="30">
        <f>IF(Vols!$C4=$J$1,1,0)</f>
        <v>0</v>
      </c>
      <c r="K2" s="30">
        <f>IF(Vols!$C4=$K$1,1,0)</f>
        <v>0</v>
      </c>
      <c r="L2" s="30">
        <f>IF(Vols!$C4=$L$1,1,0)</f>
        <v>0</v>
      </c>
      <c r="M2" s="30">
        <f>IF(Vols!$C4=$M$1,1,0)</f>
        <v>0</v>
      </c>
      <c r="N2" s="30">
        <f>IF(Vols!$C4=$N$1,1,0)</f>
        <v>0</v>
      </c>
      <c r="O2" s="30">
        <f>IF(Vols!$C4=$O$1,1,0)</f>
        <v>0</v>
      </c>
      <c r="P2" s="30">
        <f>IF(Vols!$C4=$P$1,1,0)</f>
        <v>0</v>
      </c>
      <c r="Q2" s="30">
        <f>IF(Vols!$C4=$Q$1,1,0)</f>
        <v>0</v>
      </c>
      <c r="R2" s="30">
        <f>IF(Vols!$C4=$R$1,1,0)</f>
        <v>0</v>
      </c>
      <c r="S2" s="35"/>
      <c r="T2" s="36"/>
      <c r="U2" s="36"/>
      <c r="V2" s="36"/>
    </row>
    <row r="3" spans="1:22">
      <c r="A3" t="s">
        <v>18</v>
      </c>
      <c r="B3" t="s">
        <v>21</v>
      </c>
      <c r="C3" t="s">
        <v>25</v>
      </c>
      <c r="D3" s="82"/>
      <c r="E3" s="30">
        <f>IF(Vols!$C5=$E$1,1,0)</f>
        <v>0</v>
      </c>
      <c r="F3" s="30">
        <f>IF(Vols!$C5=$F$1,1,0)</f>
        <v>0</v>
      </c>
      <c r="G3" s="30">
        <f>IF(Vols!$C5=$G$1,1,0)</f>
        <v>0</v>
      </c>
      <c r="H3" s="30">
        <f>IF(Vols!$C5=$H$1,1,0)</f>
        <v>0</v>
      </c>
      <c r="I3" s="30">
        <f>IF(Vols!$C5=$I$1,1,0)</f>
        <v>0</v>
      </c>
      <c r="J3" s="30">
        <f>IF(Vols!$C5=$J$1,1,0)</f>
        <v>0</v>
      </c>
      <c r="K3" s="30">
        <f>IF(Vols!$C5=$K$1,1,0)</f>
        <v>0</v>
      </c>
      <c r="L3" s="30">
        <f>IF(Vols!$C5=$L$1,1,0)</f>
        <v>0</v>
      </c>
      <c r="M3" s="30">
        <f>IF(Vols!$C5=$M$1,1,0)</f>
        <v>0</v>
      </c>
      <c r="N3" s="30">
        <f>IF(Vols!$C5=$N$1,1,0)</f>
        <v>0</v>
      </c>
      <c r="O3" s="30">
        <f>IF(Vols!$C5=$O$1,1,0)</f>
        <v>0</v>
      </c>
      <c r="P3" s="30">
        <f>IF(Vols!$C5=$P$1,1,0)</f>
        <v>0</v>
      </c>
      <c r="Q3" s="30">
        <f>IF(Vols!$C5=$Q$1,1,0)</f>
        <v>0</v>
      </c>
      <c r="R3" s="30">
        <f>IF(Vols!$C5=$R$1,1,0)</f>
        <v>1</v>
      </c>
      <c r="S3" s="35"/>
      <c r="T3" s="36"/>
      <c r="U3" s="36"/>
      <c r="V3" s="36"/>
    </row>
    <row r="4" spans="1:22">
      <c r="A4" t="s">
        <v>11</v>
      </c>
      <c r="B4" t="s">
        <v>22</v>
      </c>
      <c r="C4" t="s">
        <v>60</v>
      </c>
      <c r="D4" s="82"/>
      <c r="E4" s="30">
        <f>IF(Vols!$C6=$E$1,1,0)</f>
        <v>0</v>
      </c>
      <c r="F4" s="30">
        <f>IF(Vols!$C6=$F$1,1,0)</f>
        <v>0</v>
      </c>
      <c r="G4" s="30">
        <f>IF(Vols!$C6=$G$1,1,0)</f>
        <v>0</v>
      </c>
      <c r="H4" s="30">
        <f>IF(Vols!$C6=$H$1,1,0)</f>
        <v>0</v>
      </c>
      <c r="I4" s="30">
        <f>IF(Vols!$C6=$I$1,1,0)</f>
        <v>0</v>
      </c>
      <c r="J4" s="30">
        <f>IF(Vols!$C6=$J$1,1,0)</f>
        <v>1</v>
      </c>
      <c r="K4" s="30">
        <f>IF(Vols!$C6=$K$1,1,0)</f>
        <v>0</v>
      </c>
      <c r="L4" s="30">
        <f>IF(Vols!$C6=$L$1,1,0)</f>
        <v>0</v>
      </c>
      <c r="M4" s="30">
        <f>IF(Vols!$C6=$M$1,1,0)</f>
        <v>0</v>
      </c>
      <c r="N4" s="30">
        <f>IF(Vols!$C6=$N$1,1,0)</f>
        <v>0</v>
      </c>
      <c r="O4" s="30">
        <f>IF(Vols!$C6=$O$1,1,0)</f>
        <v>0</v>
      </c>
      <c r="P4" s="30">
        <f>IF(Vols!$C6=$P$1,1,0)</f>
        <v>0</v>
      </c>
      <c r="Q4" s="30">
        <f>IF(Vols!$C6=$Q$1,1,0)</f>
        <v>0</v>
      </c>
      <c r="R4" s="30">
        <f>IF(Vols!$C6=$R$1,1,0)</f>
        <v>0</v>
      </c>
      <c r="S4" s="35"/>
      <c r="T4" s="36"/>
      <c r="U4" s="36"/>
      <c r="V4" s="36"/>
    </row>
    <row r="5" spans="1:22">
      <c r="A5" t="s">
        <v>10</v>
      </c>
      <c r="C5" t="s">
        <v>40</v>
      </c>
      <c r="D5" s="82"/>
      <c r="E5" s="30">
        <f>IF(Vols!$C7=$E$1,1,0)</f>
        <v>0</v>
      </c>
      <c r="F5" s="30">
        <f>IF(Vols!$C7=$F$1,1,0)</f>
        <v>0</v>
      </c>
      <c r="G5" s="30">
        <f>IF(Vols!$C7=$G$1,1,0)</f>
        <v>0</v>
      </c>
      <c r="H5" s="30">
        <f>IF(Vols!$C7=$H$1,1,0)</f>
        <v>0</v>
      </c>
      <c r="I5" s="30">
        <f>IF(Vols!$C7=$I$1,1,0)</f>
        <v>0</v>
      </c>
      <c r="J5" s="30">
        <f>IF(Vols!$C7=$J$1,1,0)</f>
        <v>0</v>
      </c>
      <c r="K5" s="30">
        <f>IF(Vols!$C7=$K$1,1,0)</f>
        <v>1</v>
      </c>
      <c r="L5" s="30">
        <f>IF(Vols!$C7=$L$1,1,0)</f>
        <v>0</v>
      </c>
      <c r="M5" s="30">
        <f>IF(Vols!$C7=$M$1,1,0)</f>
        <v>0</v>
      </c>
      <c r="N5" s="30">
        <f>IF(Vols!$C7=$N$1,1,0)</f>
        <v>0</v>
      </c>
      <c r="O5" s="30">
        <f>IF(Vols!$C7=$O$1,1,0)</f>
        <v>0</v>
      </c>
      <c r="P5" s="30">
        <f>IF(Vols!$C7=$P$1,1,0)</f>
        <v>0</v>
      </c>
      <c r="Q5" s="30">
        <f>IF(Vols!$C7=$Q$1,1,0)</f>
        <v>0</v>
      </c>
      <c r="R5" s="30">
        <f>IF(Vols!$C7=$R$1,1,0)</f>
        <v>0</v>
      </c>
      <c r="S5" s="35"/>
      <c r="T5" s="36"/>
      <c r="U5" s="36"/>
      <c r="V5" s="36"/>
    </row>
    <row r="6" spans="1:22">
      <c r="A6" t="s">
        <v>8</v>
      </c>
      <c r="D6" s="82"/>
      <c r="E6" s="30">
        <f>IF(Vols!$C8=$E$1,1,0)</f>
        <v>0</v>
      </c>
      <c r="F6" s="30">
        <f>IF(Vols!$C8=$F$1,1,0)</f>
        <v>0</v>
      </c>
      <c r="G6" s="30">
        <f>IF(Vols!$C8=$G$1,1,0)</f>
        <v>0</v>
      </c>
      <c r="H6" s="30">
        <f>IF(Vols!$C8=$H$1,1,0)</f>
        <v>0</v>
      </c>
      <c r="I6" s="30">
        <f>IF(Vols!$C8=$I$1,1,0)</f>
        <v>0</v>
      </c>
      <c r="J6" s="30">
        <f>IF(Vols!$C8=$J$1,1,0)</f>
        <v>1</v>
      </c>
      <c r="K6" s="30">
        <f>IF(Vols!$C8=$K$1,1,0)</f>
        <v>0</v>
      </c>
      <c r="L6" s="30">
        <f>IF(Vols!$C8=$L$1,1,0)</f>
        <v>0</v>
      </c>
      <c r="M6" s="30">
        <f>IF(Vols!$C8=$M$1,1,0)</f>
        <v>0</v>
      </c>
      <c r="N6" s="30">
        <f>IF(Vols!$C8=$N$1,1,0)</f>
        <v>0</v>
      </c>
      <c r="O6" s="30">
        <f>IF(Vols!$C8=$O$1,1,0)</f>
        <v>0</v>
      </c>
      <c r="P6" s="30">
        <f>IF(Vols!$C8=$P$1,1,0)</f>
        <v>0</v>
      </c>
      <c r="Q6" s="30">
        <f>IF(Vols!$C8=$Q$1,1,0)</f>
        <v>0</v>
      </c>
      <c r="R6" s="30">
        <f>IF(Vols!$C8=$R$1,1,0)</f>
        <v>0</v>
      </c>
      <c r="S6" s="35"/>
      <c r="T6" s="36"/>
      <c r="U6" s="36"/>
      <c r="V6" s="36"/>
    </row>
    <row r="7" spans="1:22">
      <c r="A7" t="s">
        <v>9</v>
      </c>
      <c r="D7" s="82"/>
      <c r="E7" s="30">
        <f>IF(Vols!$C9=$E$1,1,0)</f>
        <v>0</v>
      </c>
      <c r="F7" s="30">
        <f>IF(Vols!$C9=$F$1,1,0)</f>
        <v>0</v>
      </c>
      <c r="G7" s="30">
        <f>IF(Vols!$C9=$G$1,1,0)</f>
        <v>0</v>
      </c>
      <c r="H7" s="30">
        <f>IF(Vols!$C9=$H$1,1,0)</f>
        <v>0</v>
      </c>
      <c r="I7" s="30">
        <f>IF(Vols!$C9=$I$1,1,0)</f>
        <v>0</v>
      </c>
      <c r="J7" s="30">
        <f>IF(Vols!$C9=$J$1,1,0)</f>
        <v>0</v>
      </c>
      <c r="K7" s="30">
        <f>IF(Vols!$C9=$K$1,1,0)</f>
        <v>0</v>
      </c>
      <c r="L7" s="30">
        <f>IF(Vols!$C9=$L$1,1,0)</f>
        <v>0</v>
      </c>
      <c r="M7" s="30">
        <f>IF(Vols!$C9=$M$1,1,0)</f>
        <v>0</v>
      </c>
      <c r="N7" s="30">
        <f>IF(Vols!$C9=$N$1,1,0)</f>
        <v>0</v>
      </c>
      <c r="O7" s="30">
        <f>IF(Vols!$C9=$O$1,1,0)</f>
        <v>0</v>
      </c>
      <c r="P7" s="30">
        <f>IF(Vols!$C9=$P$1,1,0)</f>
        <v>0</v>
      </c>
      <c r="Q7" s="30">
        <f>IF(Vols!$C9=$Q$1,1,0)</f>
        <v>0</v>
      </c>
      <c r="R7" s="30">
        <f>IF(Vols!$C9=$R$1,1,0)</f>
        <v>1</v>
      </c>
      <c r="S7" s="35"/>
      <c r="T7" s="36"/>
      <c r="U7" s="36"/>
      <c r="V7" s="36"/>
    </row>
    <row r="8" spans="1:22">
      <c r="A8" t="s">
        <v>12</v>
      </c>
      <c r="D8" s="82"/>
      <c r="E8" s="30">
        <f>IF(Vols!$C10=$E$1,1,0)</f>
        <v>0</v>
      </c>
      <c r="F8" s="30">
        <f>IF(Vols!$C10=$F$1,1,0)</f>
        <v>0</v>
      </c>
      <c r="G8" s="30">
        <f>IF(Vols!$C10=$G$1,1,0)</f>
        <v>0</v>
      </c>
      <c r="H8" s="30">
        <f>IF(Vols!$C10=$H$1,1,0)</f>
        <v>0</v>
      </c>
      <c r="I8" s="30">
        <f>IF(Vols!$C10=$I$1,1,0)</f>
        <v>0</v>
      </c>
      <c r="J8" s="30">
        <f>IF(Vols!$C10=$J$1,1,0)</f>
        <v>0</v>
      </c>
      <c r="K8" s="30">
        <f>IF(Vols!$C10=$K$1,1,0)</f>
        <v>1</v>
      </c>
      <c r="L8" s="30">
        <f>IF(Vols!$C10=$L$1,1,0)</f>
        <v>0</v>
      </c>
      <c r="M8" s="30">
        <f>IF(Vols!$C10=$M$1,1,0)</f>
        <v>0</v>
      </c>
      <c r="N8" s="30">
        <f>IF(Vols!$C10=$N$1,1,0)</f>
        <v>0</v>
      </c>
      <c r="O8" s="30">
        <f>IF(Vols!$C10=$O$1,1,0)</f>
        <v>0</v>
      </c>
      <c r="P8" s="30">
        <f>IF(Vols!$C10=$P$1,1,0)</f>
        <v>0</v>
      </c>
      <c r="Q8" s="30">
        <f>IF(Vols!$C10=$Q$1,1,0)</f>
        <v>0</v>
      </c>
      <c r="R8" s="30">
        <f>IF(Vols!$C10=$R$1,1,0)</f>
        <v>0</v>
      </c>
      <c r="S8" s="35"/>
      <c r="T8" s="36"/>
      <c r="U8" s="36"/>
      <c r="V8" s="36"/>
    </row>
    <row r="9" spans="1:22">
      <c r="A9" t="s">
        <v>13</v>
      </c>
      <c r="D9" s="82"/>
      <c r="E9" s="30">
        <f>IF(Vols!$C11=$E$1,1,0)</f>
        <v>0</v>
      </c>
      <c r="F9" s="30">
        <f>IF(Vols!$C11=$F$1,1,0)</f>
        <v>0</v>
      </c>
      <c r="G9" s="30">
        <f>IF(Vols!$C11=$G$1,1,0)</f>
        <v>0</v>
      </c>
      <c r="H9" s="30">
        <f>IF(Vols!$C11=$H$1,1,0)</f>
        <v>0</v>
      </c>
      <c r="I9" s="30">
        <f>IF(Vols!$C11=$I$1,1,0)</f>
        <v>0</v>
      </c>
      <c r="J9" s="30">
        <f>IF(Vols!$C11=$J$1,1,0)</f>
        <v>0</v>
      </c>
      <c r="K9" s="30">
        <f>IF(Vols!$C11=$K$1,1,0)</f>
        <v>0</v>
      </c>
      <c r="L9" s="30">
        <f>IF(Vols!$C11=$L$1,1,0)</f>
        <v>0</v>
      </c>
      <c r="M9" s="30">
        <f>IF(Vols!$C11=$M$1,1,0)</f>
        <v>0</v>
      </c>
      <c r="N9" s="30">
        <f>IF(Vols!$C11=$N$1,1,0)</f>
        <v>0</v>
      </c>
      <c r="O9" s="30">
        <f>IF(Vols!$C11=$O$1,1,0)</f>
        <v>0</v>
      </c>
      <c r="P9" s="30">
        <f>IF(Vols!$C11=$P$1,1,0)</f>
        <v>0</v>
      </c>
      <c r="Q9" s="30">
        <f>IF(Vols!$C11=$Q$1,1,0)</f>
        <v>1</v>
      </c>
      <c r="R9" s="30">
        <f>IF(Vols!$C11=$R$1,1,0)</f>
        <v>0</v>
      </c>
      <c r="S9" s="35"/>
      <c r="T9" s="36"/>
      <c r="U9" s="36"/>
      <c r="V9" s="36"/>
    </row>
    <row r="10" spans="1:22">
      <c r="A10" t="s">
        <v>15</v>
      </c>
      <c r="D10" s="82"/>
      <c r="E10" s="30">
        <f>IF(Vols!$C12=$E$1,1,0)</f>
        <v>1</v>
      </c>
      <c r="F10" s="30">
        <f>IF(Vols!$C12=$F$1,1,0)</f>
        <v>0</v>
      </c>
      <c r="G10" s="30">
        <f>IF(Vols!$C12=$G$1,1,0)</f>
        <v>0</v>
      </c>
      <c r="H10" s="30">
        <f>IF(Vols!$C12=$H$1,1,0)</f>
        <v>0</v>
      </c>
      <c r="I10" s="30">
        <f>IF(Vols!$C12=$I$1,1,0)</f>
        <v>0</v>
      </c>
      <c r="J10" s="30">
        <f>IF(Vols!$C12=$J$1,1,0)</f>
        <v>0</v>
      </c>
      <c r="K10" s="30">
        <f>IF(Vols!$C12=$K$1,1,0)</f>
        <v>0</v>
      </c>
      <c r="L10" s="30">
        <f>IF(Vols!$C12=$L$1,1,0)</f>
        <v>0</v>
      </c>
      <c r="M10" s="30">
        <f>IF(Vols!$C12=$M$1,1,0)</f>
        <v>0</v>
      </c>
      <c r="N10" s="30">
        <f>IF(Vols!$C12=$N$1,1,0)</f>
        <v>0</v>
      </c>
      <c r="O10" s="30">
        <f>IF(Vols!$C12=$O$1,1,0)</f>
        <v>0</v>
      </c>
      <c r="P10" s="30">
        <f>IF(Vols!$C12=$P$1,1,0)</f>
        <v>0</v>
      </c>
      <c r="Q10" s="30">
        <f>IF(Vols!$C12=$Q$1,1,0)</f>
        <v>0</v>
      </c>
      <c r="R10" s="30">
        <f>IF(Vols!$C12=$R$1,1,0)</f>
        <v>0</v>
      </c>
      <c r="S10" s="35"/>
      <c r="T10" s="36"/>
      <c r="U10" s="36"/>
      <c r="V10" s="36"/>
    </row>
    <row r="11" spans="1:22">
      <c r="A11" t="s">
        <v>16</v>
      </c>
      <c r="D11" s="82"/>
      <c r="E11" s="30">
        <f>IF(Vols!$C13=$E$1,1,0)</f>
        <v>0</v>
      </c>
      <c r="F11" s="30">
        <f>IF(Vols!$C13=$F$1,1,0)</f>
        <v>0</v>
      </c>
      <c r="G11" s="30">
        <f>IF(Vols!$C13=$G$1,1,0)</f>
        <v>0</v>
      </c>
      <c r="H11" s="30">
        <f>IF(Vols!$C13=$H$1,1,0)</f>
        <v>0</v>
      </c>
      <c r="I11" s="30">
        <f>IF(Vols!$C13=$I$1,1,0)</f>
        <v>0</v>
      </c>
      <c r="J11" s="30">
        <f>IF(Vols!$C13=$J$1,1,0)</f>
        <v>1</v>
      </c>
      <c r="K11" s="30">
        <f>IF(Vols!$C13=$K$1,1,0)</f>
        <v>0</v>
      </c>
      <c r="L11" s="30">
        <f>IF(Vols!$C13=$L$1,1,0)</f>
        <v>0</v>
      </c>
      <c r="M11" s="30">
        <f>IF(Vols!$C13=$M$1,1,0)</f>
        <v>0</v>
      </c>
      <c r="N11" s="30">
        <f>IF(Vols!$C13=$N$1,1,0)</f>
        <v>0</v>
      </c>
      <c r="O11" s="30">
        <f>IF(Vols!$C13=$O$1,1,0)</f>
        <v>0</v>
      </c>
      <c r="P11" s="30">
        <f>IF(Vols!$C13=$P$1,1,0)</f>
        <v>0</v>
      </c>
      <c r="Q11" s="30">
        <f>IF(Vols!$C13=$Q$1,1,0)</f>
        <v>0</v>
      </c>
      <c r="R11" s="30">
        <f>IF(Vols!$C13=$R$1,1,0)</f>
        <v>0</v>
      </c>
      <c r="S11" s="35"/>
      <c r="T11" s="36"/>
      <c r="U11" s="36"/>
      <c r="V11" s="36"/>
    </row>
    <row r="12" spans="1:22">
      <c r="A12" t="s">
        <v>17</v>
      </c>
      <c r="D12" s="82"/>
      <c r="E12" s="30">
        <f>IF(Vols!$C14=$E$1,1,0)</f>
        <v>0</v>
      </c>
      <c r="F12" s="30">
        <f>IF(Vols!$C14=$F$1,1,0)</f>
        <v>0</v>
      </c>
      <c r="G12" s="30">
        <f>IF(Vols!$C14=$G$1,1,0)</f>
        <v>0</v>
      </c>
      <c r="H12" s="30">
        <f>IF(Vols!$C14=$H$1,1,0)</f>
        <v>0</v>
      </c>
      <c r="I12" s="30">
        <f>IF(Vols!$C14=$I$1,1,0)</f>
        <v>0</v>
      </c>
      <c r="J12" s="30">
        <f>IF(Vols!$C14=$J$1,1,0)</f>
        <v>0</v>
      </c>
      <c r="K12" s="30">
        <f>IF(Vols!$C14=$K$1,1,0)</f>
        <v>0</v>
      </c>
      <c r="L12" s="30">
        <f>IF(Vols!$C14=$L$1,1,0)</f>
        <v>0</v>
      </c>
      <c r="M12" s="30">
        <f>IF(Vols!$C14=$M$1,1,0)</f>
        <v>0</v>
      </c>
      <c r="N12" s="30">
        <f>IF(Vols!$C14=$N$1,1,0)</f>
        <v>0</v>
      </c>
      <c r="O12" s="30">
        <f>IF(Vols!$C14=$O$1,1,0)</f>
        <v>0</v>
      </c>
      <c r="P12" s="30">
        <f>IF(Vols!$C14=$P$1,1,0)</f>
        <v>0</v>
      </c>
      <c r="Q12" s="30">
        <f>IF(Vols!$C14=$Q$1,1,0)</f>
        <v>1</v>
      </c>
      <c r="R12" s="30">
        <f>IF(Vols!$C14=$R$1,1,0)</f>
        <v>0</v>
      </c>
      <c r="S12" s="35"/>
      <c r="T12" s="36"/>
      <c r="U12" s="36"/>
      <c r="V12" s="36"/>
    </row>
    <row r="13" spans="1:22">
      <c r="A13" t="s">
        <v>14</v>
      </c>
      <c r="D13" s="82"/>
      <c r="E13" s="30">
        <f>IF(Vols!$C15=$E$1,1,0)</f>
        <v>0</v>
      </c>
      <c r="F13" s="30">
        <f>IF(Vols!$C15=$F$1,1,0)</f>
        <v>0</v>
      </c>
      <c r="G13" s="30">
        <f>IF(Vols!$C15=$G$1,1,0)</f>
        <v>0</v>
      </c>
      <c r="H13" s="30">
        <f>IF(Vols!$C15=$H$1,1,0)</f>
        <v>0</v>
      </c>
      <c r="I13" s="30">
        <f>IF(Vols!$C15=$I$1,1,0)</f>
        <v>0</v>
      </c>
      <c r="J13" s="30">
        <f>IF(Vols!$C15=$J$1,1,0)</f>
        <v>0</v>
      </c>
      <c r="K13" s="30">
        <f>IF(Vols!$C15=$K$1,1,0)</f>
        <v>0</v>
      </c>
      <c r="L13" s="30">
        <f>IF(Vols!$C15=$L$1,1,0)</f>
        <v>0</v>
      </c>
      <c r="M13" s="30">
        <f>IF(Vols!$C15=$M$1,1,0)</f>
        <v>0</v>
      </c>
      <c r="N13" s="30">
        <f>IF(Vols!$C15=$N$1,1,0)</f>
        <v>0</v>
      </c>
      <c r="O13" s="30">
        <f>IF(Vols!$C15=$O$1,1,0)</f>
        <v>1</v>
      </c>
      <c r="P13" s="30">
        <f>IF(Vols!$C15=$P$1,1,0)</f>
        <v>0</v>
      </c>
      <c r="Q13" s="30">
        <f>IF(Vols!$C15=$Q$1,1,0)</f>
        <v>0</v>
      </c>
      <c r="R13" s="30">
        <f>IF(Vols!$C15=$R$1,1,0)</f>
        <v>0</v>
      </c>
      <c r="S13" s="35"/>
      <c r="T13" s="36"/>
      <c r="U13" s="36"/>
      <c r="V13" s="36"/>
    </row>
    <row r="14" spans="1:22">
      <c r="A14" t="s">
        <v>30</v>
      </c>
      <c r="D14" s="82"/>
      <c r="E14" s="30">
        <f>IF(Vols!$C16=$E$1,1,0)</f>
        <v>0</v>
      </c>
      <c r="F14" s="30">
        <f>IF(Vols!$C16=$F$1,1,0)</f>
        <v>1</v>
      </c>
      <c r="G14" s="30">
        <f>IF(Vols!$C16=$G$1,1,0)</f>
        <v>0</v>
      </c>
      <c r="H14" s="30">
        <f>IF(Vols!$C16=$H$1,1,0)</f>
        <v>0</v>
      </c>
      <c r="I14" s="30">
        <f>IF(Vols!$C16=$I$1,1,0)</f>
        <v>0</v>
      </c>
      <c r="J14" s="30">
        <f>IF(Vols!$C16=$J$1,1,0)</f>
        <v>0</v>
      </c>
      <c r="K14" s="30">
        <f>IF(Vols!$C16=$K$1,1,0)</f>
        <v>0</v>
      </c>
      <c r="L14" s="30">
        <f>IF(Vols!$C16=$L$1,1,0)</f>
        <v>0</v>
      </c>
      <c r="M14" s="30">
        <f>IF(Vols!$C16=$M$1,1,0)</f>
        <v>0</v>
      </c>
      <c r="N14" s="30">
        <f>IF(Vols!$C16=$N$1,1,0)</f>
        <v>0</v>
      </c>
      <c r="O14" s="30">
        <f>IF(Vols!$C16=$O$1,1,0)</f>
        <v>0</v>
      </c>
      <c r="P14" s="30">
        <f>IF(Vols!$C16=$P$1,1,0)</f>
        <v>0</v>
      </c>
      <c r="Q14" s="30">
        <f>IF(Vols!$C16=$Q$1,1,0)</f>
        <v>0</v>
      </c>
      <c r="R14" s="30">
        <f>IF(Vols!$C16=$R$1,1,0)</f>
        <v>0</v>
      </c>
      <c r="S14" s="35"/>
      <c r="T14" s="36"/>
      <c r="U14" s="36"/>
      <c r="V14" s="36"/>
    </row>
    <row r="15" spans="1:22">
      <c r="D15" s="82"/>
      <c r="E15" s="30">
        <f>IF(Vols!$C17=$E$1,1,0)</f>
        <v>0</v>
      </c>
      <c r="F15" s="30">
        <f>IF(Vols!$C17=$F$1,1,0)</f>
        <v>0</v>
      </c>
      <c r="G15" s="30">
        <f>IF(Vols!$C17=$G$1,1,0)</f>
        <v>0</v>
      </c>
      <c r="H15" s="30">
        <f>IF(Vols!$C17=$H$1,1,0)</f>
        <v>0</v>
      </c>
      <c r="I15" s="30">
        <f>IF(Vols!$C17=$I$1,1,0)</f>
        <v>0</v>
      </c>
      <c r="J15" s="30">
        <f>IF(Vols!$C17=$J$1,1,0)</f>
        <v>1</v>
      </c>
      <c r="K15" s="30">
        <f>IF(Vols!$C17=$K$1,1,0)</f>
        <v>0</v>
      </c>
      <c r="L15" s="30">
        <f>IF(Vols!$C17=$L$1,1,0)</f>
        <v>0</v>
      </c>
      <c r="M15" s="30">
        <f>IF(Vols!$C17=$M$1,1,0)</f>
        <v>0</v>
      </c>
      <c r="N15" s="30">
        <f>IF(Vols!$C17=$N$1,1,0)</f>
        <v>0</v>
      </c>
      <c r="O15" s="30">
        <f>IF(Vols!$C17=$O$1,1,0)</f>
        <v>0</v>
      </c>
      <c r="P15" s="30">
        <f>IF(Vols!$C17=$P$1,1,0)</f>
        <v>0</v>
      </c>
      <c r="Q15" s="30">
        <f>IF(Vols!$C17=$Q$1,1,0)</f>
        <v>0</v>
      </c>
      <c r="R15" s="30">
        <f>IF(Vols!$C17=$R$1,1,0)</f>
        <v>0</v>
      </c>
      <c r="S15" s="35"/>
      <c r="T15" s="36"/>
      <c r="U15" s="36"/>
      <c r="V15" s="36"/>
    </row>
    <row r="16" spans="1:22">
      <c r="D16" s="82"/>
      <c r="E16" s="30">
        <f>IF(Vols!$C18=$E$1,1,0)</f>
        <v>1</v>
      </c>
      <c r="F16" s="30">
        <f>IF(Vols!$C18=$F$1,1,0)</f>
        <v>0</v>
      </c>
      <c r="G16" s="30">
        <f>IF(Vols!$C18=$G$1,1,0)</f>
        <v>0</v>
      </c>
      <c r="H16" s="30">
        <f>IF(Vols!$C18=$H$1,1,0)</f>
        <v>0</v>
      </c>
      <c r="I16" s="30">
        <f>IF(Vols!$C18=$I$1,1,0)</f>
        <v>0</v>
      </c>
      <c r="J16" s="30">
        <f>IF(Vols!$C18=$J$1,1,0)</f>
        <v>0</v>
      </c>
      <c r="K16" s="30">
        <f>IF(Vols!$C18=$K$1,1,0)</f>
        <v>0</v>
      </c>
      <c r="L16" s="30">
        <f>IF(Vols!$C18=$L$1,1,0)</f>
        <v>0</v>
      </c>
      <c r="M16" s="30">
        <f>IF(Vols!$C18=$M$1,1,0)</f>
        <v>0</v>
      </c>
      <c r="N16" s="30">
        <f>IF(Vols!$C18=$N$1,1,0)</f>
        <v>0</v>
      </c>
      <c r="O16" s="30">
        <f>IF(Vols!$C18=$O$1,1,0)</f>
        <v>0</v>
      </c>
      <c r="P16" s="30">
        <f>IF(Vols!$C18=$P$1,1,0)</f>
        <v>0</v>
      </c>
      <c r="Q16" s="30">
        <f>IF(Vols!$C18=$Q$1,1,0)</f>
        <v>0</v>
      </c>
      <c r="R16" s="30">
        <f>IF(Vols!$C18=$R$1,1,0)</f>
        <v>0</v>
      </c>
      <c r="S16" s="35"/>
      <c r="T16" s="36"/>
      <c r="U16" s="36"/>
      <c r="V16" s="36"/>
    </row>
    <row r="17" spans="4:22">
      <c r="D17" s="82"/>
      <c r="E17" s="30">
        <f>IF(Vols!$C19=$E$1,1,0)</f>
        <v>0</v>
      </c>
      <c r="F17" s="30">
        <f>IF(Vols!$C19=$F$1,1,0)</f>
        <v>0</v>
      </c>
      <c r="G17" s="30">
        <f>IF(Vols!$C19=$G$1,1,0)</f>
        <v>0</v>
      </c>
      <c r="H17" s="30">
        <f>IF(Vols!$C19=$H$1,1,0)</f>
        <v>0</v>
      </c>
      <c r="I17" s="30">
        <f>IF(Vols!$C19=$I$1,1,0)</f>
        <v>0</v>
      </c>
      <c r="J17" s="30">
        <f>IF(Vols!$C19=$J$1,1,0)</f>
        <v>1</v>
      </c>
      <c r="K17" s="30">
        <f>IF(Vols!$C19=$K$1,1,0)</f>
        <v>0</v>
      </c>
      <c r="L17" s="30">
        <f>IF(Vols!$C19=$L$1,1,0)</f>
        <v>0</v>
      </c>
      <c r="M17" s="30">
        <f>IF(Vols!$C19=$M$1,1,0)</f>
        <v>0</v>
      </c>
      <c r="N17" s="30">
        <f>IF(Vols!$C19=$N$1,1,0)</f>
        <v>0</v>
      </c>
      <c r="O17" s="30">
        <f>IF(Vols!$C19=$O$1,1,0)</f>
        <v>0</v>
      </c>
      <c r="P17" s="30">
        <f>IF(Vols!$C19=$P$1,1,0)</f>
        <v>0</v>
      </c>
      <c r="Q17" s="30">
        <f>IF(Vols!$C19=$Q$1,1,0)</f>
        <v>0</v>
      </c>
      <c r="R17" s="30">
        <f>IF(Vols!$C19=$R$1,1,0)</f>
        <v>0</v>
      </c>
      <c r="S17" s="35"/>
      <c r="T17" s="36"/>
      <c r="U17" s="36"/>
      <c r="V17" s="36"/>
    </row>
    <row r="18" spans="4:22">
      <c r="D18" s="82"/>
      <c r="E18" s="30">
        <f>IF(Vols!$C20=$E$1,1,0)</f>
        <v>0</v>
      </c>
      <c r="F18" s="30">
        <f>IF(Vols!$C20=$F$1,1,0)</f>
        <v>0</v>
      </c>
      <c r="G18" s="30">
        <f>IF(Vols!$C20=$G$1,1,0)</f>
        <v>0</v>
      </c>
      <c r="H18" s="30">
        <f>IF(Vols!$C20=$H$1,1,0)</f>
        <v>0</v>
      </c>
      <c r="I18" s="30">
        <f>IF(Vols!$C20=$I$1,1,0)</f>
        <v>0</v>
      </c>
      <c r="J18" s="30">
        <f>IF(Vols!$C20=$J$1,1,0)</f>
        <v>0</v>
      </c>
      <c r="K18" s="30">
        <f>IF(Vols!$C20=$K$1,1,0)</f>
        <v>1</v>
      </c>
      <c r="L18" s="30">
        <f>IF(Vols!$C20=$L$1,1,0)</f>
        <v>0</v>
      </c>
      <c r="M18" s="30">
        <f>IF(Vols!$C20=$M$1,1,0)</f>
        <v>0</v>
      </c>
      <c r="N18" s="30">
        <f>IF(Vols!$C20=$N$1,1,0)</f>
        <v>0</v>
      </c>
      <c r="O18" s="30">
        <f>IF(Vols!$C20=$O$1,1,0)</f>
        <v>0</v>
      </c>
      <c r="P18" s="30">
        <f>IF(Vols!$C20=$P$1,1,0)</f>
        <v>0</v>
      </c>
      <c r="Q18" s="30">
        <f>IF(Vols!$C20=$Q$1,1,0)</f>
        <v>0</v>
      </c>
      <c r="R18" s="30">
        <f>IF(Vols!$C20=$R$1,1,0)</f>
        <v>0</v>
      </c>
      <c r="S18" s="35"/>
      <c r="T18" s="36"/>
      <c r="U18" s="36"/>
      <c r="V18" s="36"/>
    </row>
    <row r="19" spans="4:22">
      <c r="D19" s="82"/>
      <c r="E19" s="30">
        <f>IF(Vols!$C21=$E$1,1,0)</f>
        <v>0</v>
      </c>
      <c r="F19" s="30">
        <f>IF(Vols!$C21=$F$1,1,0)</f>
        <v>0</v>
      </c>
      <c r="G19" s="30">
        <f>IF(Vols!$C21=$G$1,1,0)</f>
        <v>0</v>
      </c>
      <c r="H19" s="30">
        <f>IF(Vols!$C21=$H$1,1,0)</f>
        <v>0</v>
      </c>
      <c r="I19" s="30">
        <f>IF(Vols!$C21=$I$1,1,0)</f>
        <v>0</v>
      </c>
      <c r="J19" s="30">
        <f>IF(Vols!$C21=$J$1,1,0)</f>
        <v>0</v>
      </c>
      <c r="K19" s="30">
        <f>IF(Vols!$C21=$K$1,1,0)</f>
        <v>1</v>
      </c>
      <c r="L19" s="30">
        <f>IF(Vols!$C21=$L$1,1,0)</f>
        <v>0</v>
      </c>
      <c r="M19" s="30">
        <f>IF(Vols!$C21=$M$1,1,0)</f>
        <v>0</v>
      </c>
      <c r="N19" s="30">
        <f>IF(Vols!$C21=$N$1,1,0)</f>
        <v>0</v>
      </c>
      <c r="O19" s="30">
        <f>IF(Vols!$C21=$O$1,1,0)</f>
        <v>0</v>
      </c>
      <c r="P19" s="30">
        <f>IF(Vols!$C21=$P$1,1,0)</f>
        <v>0</v>
      </c>
      <c r="Q19" s="30">
        <f>IF(Vols!$C21=$Q$1,1,0)</f>
        <v>0</v>
      </c>
      <c r="R19" s="30">
        <f>IF(Vols!$C21=$R$1,1,0)</f>
        <v>0</v>
      </c>
      <c r="S19" s="35"/>
      <c r="T19" s="36"/>
      <c r="U19" s="36"/>
      <c r="V19" s="36"/>
    </row>
    <row r="20" spans="4:22">
      <c r="D20" s="82"/>
      <c r="E20" s="30">
        <f>IF(Vols!$C22=$E$1,1,0)</f>
        <v>0</v>
      </c>
      <c r="F20" s="30">
        <f>IF(Vols!$C22=$F$1,1,0)</f>
        <v>0</v>
      </c>
      <c r="G20" s="30">
        <f>IF(Vols!$C22=$G$1,1,0)</f>
        <v>0</v>
      </c>
      <c r="H20" s="30">
        <f>IF(Vols!$C22=$H$1,1,0)</f>
        <v>0</v>
      </c>
      <c r="I20" s="30">
        <f>IF(Vols!$C22=$I$1,1,0)</f>
        <v>0</v>
      </c>
      <c r="J20" s="30">
        <f>IF(Vols!$C22=$J$1,1,0)</f>
        <v>0</v>
      </c>
      <c r="K20" s="30">
        <f>IF(Vols!$C22=$K$1,1,0)</f>
        <v>1</v>
      </c>
      <c r="L20" s="30">
        <f>IF(Vols!$C22=$L$1,1,0)</f>
        <v>0</v>
      </c>
      <c r="M20" s="30">
        <f>IF(Vols!$C22=$M$1,1,0)</f>
        <v>0</v>
      </c>
      <c r="N20" s="30">
        <f>IF(Vols!$C22=$N$1,1,0)</f>
        <v>0</v>
      </c>
      <c r="O20" s="30">
        <f>IF(Vols!$C22=$O$1,1,0)</f>
        <v>0</v>
      </c>
      <c r="P20" s="30">
        <f>IF(Vols!$C22=$P$1,1,0)</f>
        <v>0</v>
      </c>
      <c r="Q20" s="30">
        <f>IF(Vols!$C22=$Q$1,1,0)</f>
        <v>0</v>
      </c>
      <c r="R20" s="30">
        <f>IF(Vols!$C22=$R$1,1,0)</f>
        <v>0</v>
      </c>
      <c r="S20" s="35"/>
      <c r="T20" s="36"/>
      <c r="U20" s="36"/>
      <c r="V20" s="36"/>
    </row>
    <row r="21" spans="4:22">
      <c r="D21" s="82"/>
      <c r="E21" s="30">
        <f>IF(Vols!$C23=$E$1,1,0)</f>
        <v>0</v>
      </c>
      <c r="F21" s="30">
        <f>IF(Vols!$C23=$F$1,1,0)</f>
        <v>1</v>
      </c>
      <c r="G21" s="30">
        <f>IF(Vols!$C23=$G$1,1,0)</f>
        <v>0</v>
      </c>
      <c r="H21" s="30">
        <f>IF(Vols!$C23=$H$1,1,0)</f>
        <v>0</v>
      </c>
      <c r="I21" s="30">
        <f>IF(Vols!$C23=$I$1,1,0)</f>
        <v>0</v>
      </c>
      <c r="J21" s="30">
        <f>IF(Vols!$C23=$J$1,1,0)</f>
        <v>0</v>
      </c>
      <c r="K21" s="30">
        <f>IF(Vols!$C23=$K$1,1,0)</f>
        <v>0</v>
      </c>
      <c r="L21" s="30">
        <f>IF(Vols!$C23=$L$1,1,0)</f>
        <v>0</v>
      </c>
      <c r="M21" s="30">
        <f>IF(Vols!$C23=$M$1,1,0)</f>
        <v>0</v>
      </c>
      <c r="N21" s="30">
        <f>IF(Vols!$C23=$N$1,1,0)</f>
        <v>0</v>
      </c>
      <c r="O21" s="30">
        <f>IF(Vols!$C23=$O$1,1,0)</f>
        <v>0</v>
      </c>
      <c r="P21" s="30">
        <f>IF(Vols!$C23=$P$1,1,0)</f>
        <v>0</v>
      </c>
      <c r="Q21" s="30">
        <f>IF(Vols!$C23=$Q$1,1,0)</f>
        <v>0</v>
      </c>
      <c r="R21" s="30">
        <f>IF(Vols!$C23=$R$1,1,0)</f>
        <v>0</v>
      </c>
      <c r="S21" s="35"/>
      <c r="T21" s="36"/>
      <c r="U21" s="36"/>
      <c r="V21" s="36"/>
    </row>
    <row r="22" spans="4:22">
      <c r="D22" s="82"/>
      <c r="E22" s="30">
        <f>IF(Vols!$C24=$E$1,1,0)</f>
        <v>0</v>
      </c>
      <c r="F22" s="30">
        <f>IF(Vols!$C24=$F$1,1,0)</f>
        <v>1</v>
      </c>
      <c r="G22" s="30">
        <f>IF(Vols!$C24=$G$1,1,0)</f>
        <v>0</v>
      </c>
      <c r="H22" s="30">
        <f>IF(Vols!$C24=$H$1,1,0)</f>
        <v>0</v>
      </c>
      <c r="I22" s="30">
        <f>IF(Vols!$C24=$I$1,1,0)</f>
        <v>0</v>
      </c>
      <c r="J22" s="30">
        <f>IF(Vols!$C24=$J$1,1,0)</f>
        <v>0</v>
      </c>
      <c r="K22" s="30">
        <f>IF(Vols!$C24=$K$1,1,0)</f>
        <v>0</v>
      </c>
      <c r="L22" s="30">
        <f>IF(Vols!$C24=$L$1,1,0)</f>
        <v>0</v>
      </c>
      <c r="M22" s="30">
        <f>IF(Vols!$C24=$M$1,1,0)</f>
        <v>0</v>
      </c>
      <c r="N22" s="30">
        <f>IF(Vols!$C24=$N$1,1,0)</f>
        <v>0</v>
      </c>
      <c r="O22" s="30">
        <f>IF(Vols!$C24=$O$1,1,0)</f>
        <v>0</v>
      </c>
      <c r="P22" s="30">
        <f>IF(Vols!$C24=$P$1,1,0)</f>
        <v>0</v>
      </c>
      <c r="Q22" s="30">
        <f>IF(Vols!$C24=$Q$1,1,0)</f>
        <v>0</v>
      </c>
      <c r="R22" s="30">
        <f>IF(Vols!$C24=$R$1,1,0)</f>
        <v>0</v>
      </c>
      <c r="S22" s="35"/>
      <c r="T22" s="36"/>
      <c r="U22" s="36"/>
      <c r="V22" s="36"/>
    </row>
    <row r="23" spans="4:22">
      <c r="D23" s="82"/>
      <c r="E23" s="30">
        <f>IF(Vols!$C25=$E$1,1,0)</f>
        <v>0</v>
      </c>
      <c r="F23" s="30">
        <f>IF(Vols!$C25=$F$1,1,0)</f>
        <v>0</v>
      </c>
      <c r="G23" s="30">
        <f>IF(Vols!$C25=$G$1,1,0)</f>
        <v>0</v>
      </c>
      <c r="H23" s="30">
        <f>IF(Vols!$C25=$H$1,1,0)</f>
        <v>0</v>
      </c>
      <c r="I23" s="30">
        <f>IF(Vols!$C25=$I$1,1,0)</f>
        <v>0</v>
      </c>
      <c r="J23" s="30">
        <f>IF(Vols!$C25=$J$1,1,0)</f>
        <v>0</v>
      </c>
      <c r="K23" s="30">
        <f>IF(Vols!$C25=$K$1,1,0)</f>
        <v>1</v>
      </c>
      <c r="L23" s="30">
        <f>IF(Vols!$C25=$L$1,1,0)</f>
        <v>0</v>
      </c>
      <c r="M23" s="30">
        <f>IF(Vols!$C25=$M$1,1,0)</f>
        <v>0</v>
      </c>
      <c r="N23" s="30">
        <f>IF(Vols!$C25=$N$1,1,0)</f>
        <v>0</v>
      </c>
      <c r="O23" s="30">
        <f>IF(Vols!$C25=$O$1,1,0)</f>
        <v>0</v>
      </c>
      <c r="P23" s="30">
        <f>IF(Vols!$C25=$P$1,1,0)</f>
        <v>0</v>
      </c>
      <c r="Q23" s="30">
        <f>IF(Vols!$C25=$Q$1,1,0)</f>
        <v>0</v>
      </c>
      <c r="R23" s="30">
        <f>IF(Vols!$C25=$R$1,1,0)</f>
        <v>0</v>
      </c>
      <c r="S23" s="35"/>
      <c r="T23" s="36"/>
      <c r="U23" s="36"/>
      <c r="V23" s="36"/>
    </row>
    <row r="24" spans="4:22">
      <c r="D24" s="82"/>
      <c r="E24" s="30">
        <f>IF(Vols!$C26=$E$1,1,0)</f>
        <v>0</v>
      </c>
      <c r="F24" s="30">
        <f>IF(Vols!$C26=$F$1,1,0)</f>
        <v>0</v>
      </c>
      <c r="G24" s="30">
        <f>IF(Vols!$C26=$G$1,1,0)</f>
        <v>0</v>
      </c>
      <c r="H24" s="30">
        <f>IF(Vols!$C26=$H$1,1,0)</f>
        <v>0</v>
      </c>
      <c r="I24" s="30">
        <f>IF(Vols!$C26=$I$1,1,0)</f>
        <v>0</v>
      </c>
      <c r="J24" s="30">
        <f>IF(Vols!$C26=$J$1,1,0)</f>
        <v>0</v>
      </c>
      <c r="K24" s="30">
        <f>IF(Vols!$C26=$K$1,1,0)</f>
        <v>0</v>
      </c>
      <c r="L24" s="30">
        <f>IF(Vols!$C26=$L$1,1,0)</f>
        <v>0</v>
      </c>
      <c r="M24" s="30">
        <f>IF(Vols!$C26=$M$1,1,0)</f>
        <v>0</v>
      </c>
      <c r="N24" s="30">
        <f>IF(Vols!$C26=$N$1,1,0)</f>
        <v>0</v>
      </c>
      <c r="O24" s="30">
        <f>IF(Vols!$C26=$O$1,1,0)</f>
        <v>0</v>
      </c>
      <c r="P24" s="30">
        <f>IF(Vols!$C26=$P$1,1,0)</f>
        <v>0</v>
      </c>
      <c r="Q24" s="30">
        <f>IF(Vols!$C26=$Q$1,1,0)</f>
        <v>0</v>
      </c>
      <c r="R24" s="30">
        <f>IF(Vols!$C26=$R$1,1,0)</f>
        <v>1</v>
      </c>
      <c r="S24" s="35"/>
      <c r="T24" s="36"/>
      <c r="U24" s="36"/>
      <c r="V24" s="36"/>
    </row>
    <row r="25" spans="4:22">
      <c r="D25" s="82"/>
      <c r="E25" s="30">
        <f>IF(Vols!$C27=$E$1,1,0)</f>
        <v>0</v>
      </c>
      <c r="F25" s="30">
        <f>IF(Vols!$C27=$F$1,1,0)</f>
        <v>0</v>
      </c>
      <c r="G25" s="30">
        <f>IF(Vols!$C27=$G$1,1,0)</f>
        <v>0</v>
      </c>
      <c r="H25" s="30">
        <f>IF(Vols!$C27=$H$1,1,0)</f>
        <v>0</v>
      </c>
      <c r="I25" s="30">
        <f>IF(Vols!$C27=$I$1,1,0)</f>
        <v>0</v>
      </c>
      <c r="J25" s="30">
        <f>IF(Vols!$C27=$J$1,1,0)</f>
        <v>0</v>
      </c>
      <c r="K25" s="30">
        <f>IF(Vols!$C27=$K$1,1,0)</f>
        <v>0</v>
      </c>
      <c r="L25" s="30">
        <f>IF(Vols!$C27=$L$1,1,0)</f>
        <v>0</v>
      </c>
      <c r="M25" s="30">
        <f>IF(Vols!$C27=$M$1,1,0)</f>
        <v>0</v>
      </c>
      <c r="N25" s="30">
        <f>IF(Vols!$C27=$N$1,1,0)</f>
        <v>1</v>
      </c>
      <c r="O25" s="30">
        <f>IF(Vols!$C27=$O$1,1,0)</f>
        <v>0</v>
      </c>
      <c r="P25" s="30">
        <f>IF(Vols!$C27=$P$1,1,0)</f>
        <v>0</v>
      </c>
      <c r="Q25" s="30">
        <f>IF(Vols!$C27=$Q$1,1,0)</f>
        <v>0</v>
      </c>
      <c r="R25" s="30">
        <f>IF(Vols!$C27=$R$1,1,0)</f>
        <v>0</v>
      </c>
      <c r="S25" s="35"/>
      <c r="T25" s="36"/>
      <c r="U25" s="36"/>
      <c r="V25" s="36"/>
    </row>
    <row r="26" spans="4:22">
      <c r="D26" s="82"/>
      <c r="E26" s="30">
        <f>IF(Vols!$C28=$E$1,1,0)</f>
        <v>0</v>
      </c>
      <c r="F26" s="30">
        <f>IF(Vols!$C28=$F$1,1,0)</f>
        <v>1</v>
      </c>
      <c r="G26" s="30">
        <f>IF(Vols!$C28=$G$1,1,0)</f>
        <v>0</v>
      </c>
      <c r="H26" s="30">
        <f>IF(Vols!$C28=$H$1,1,0)</f>
        <v>0</v>
      </c>
      <c r="I26" s="30">
        <f>IF(Vols!$C28=$I$1,1,0)</f>
        <v>0</v>
      </c>
      <c r="J26" s="30">
        <f>IF(Vols!$C28=$J$1,1,0)</f>
        <v>0</v>
      </c>
      <c r="K26" s="30">
        <f>IF(Vols!$C28=$K$1,1,0)</f>
        <v>0</v>
      </c>
      <c r="L26" s="30">
        <f>IF(Vols!$C28=$L$1,1,0)</f>
        <v>0</v>
      </c>
      <c r="M26" s="30">
        <f>IF(Vols!$C28=$M$1,1,0)</f>
        <v>0</v>
      </c>
      <c r="N26" s="30">
        <f>IF(Vols!$C28=$N$1,1,0)</f>
        <v>0</v>
      </c>
      <c r="O26" s="30">
        <f>IF(Vols!$C28=$O$1,1,0)</f>
        <v>0</v>
      </c>
      <c r="P26" s="30">
        <f>IF(Vols!$C28=$P$1,1,0)</f>
        <v>0</v>
      </c>
      <c r="Q26" s="30">
        <f>IF(Vols!$C28=$Q$1,1,0)</f>
        <v>0</v>
      </c>
      <c r="R26" s="30">
        <f>IF(Vols!$C28=$R$1,1,0)</f>
        <v>0</v>
      </c>
      <c r="S26" s="35"/>
      <c r="T26" s="36"/>
      <c r="U26" s="36"/>
      <c r="V26" s="36"/>
    </row>
    <row r="27" spans="4:22">
      <c r="D27" s="82"/>
      <c r="E27" s="30">
        <f>IF(Vols!$C29=$E$1,1,0)</f>
        <v>1</v>
      </c>
      <c r="F27" s="30">
        <f>IF(Vols!$C29=$F$1,1,0)</f>
        <v>0</v>
      </c>
      <c r="G27" s="30">
        <f>IF(Vols!$C29=$G$1,1,0)</f>
        <v>0</v>
      </c>
      <c r="H27" s="30">
        <f>IF(Vols!$C29=$H$1,1,0)</f>
        <v>0</v>
      </c>
      <c r="I27" s="30">
        <f>IF(Vols!$C29=$I$1,1,0)</f>
        <v>0</v>
      </c>
      <c r="J27" s="30">
        <f>IF(Vols!$C29=$J$1,1,0)</f>
        <v>0</v>
      </c>
      <c r="K27" s="30">
        <f>IF(Vols!$C29=$K$1,1,0)</f>
        <v>0</v>
      </c>
      <c r="L27" s="30">
        <f>IF(Vols!$C29=$L$1,1,0)</f>
        <v>0</v>
      </c>
      <c r="M27" s="30">
        <f>IF(Vols!$C29=$M$1,1,0)</f>
        <v>0</v>
      </c>
      <c r="N27" s="30">
        <f>IF(Vols!$C29=$N$1,1,0)</f>
        <v>0</v>
      </c>
      <c r="O27" s="30">
        <f>IF(Vols!$C29=$O$1,1,0)</f>
        <v>0</v>
      </c>
      <c r="P27" s="30">
        <f>IF(Vols!$C29=$P$1,1,0)</f>
        <v>0</v>
      </c>
      <c r="Q27" s="30">
        <f>IF(Vols!$C29=$Q$1,1,0)</f>
        <v>0</v>
      </c>
      <c r="R27" s="30">
        <f>IF(Vols!$C29=$R$1,1,0)</f>
        <v>0</v>
      </c>
      <c r="S27" s="35"/>
      <c r="T27" s="36"/>
      <c r="U27" s="36"/>
      <c r="V27" s="36"/>
    </row>
    <row r="28" spans="4:22">
      <c r="D28" s="82"/>
      <c r="E28" s="30">
        <f>IF(Vols!$C30=$E$1,1,0)</f>
        <v>1</v>
      </c>
      <c r="F28" s="30">
        <f>IF(Vols!$C30=$F$1,1,0)</f>
        <v>0</v>
      </c>
      <c r="G28" s="30">
        <f>IF(Vols!$C30=$G$1,1,0)</f>
        <v>0</v>
      </c>
      <c r="H28" s="30">
        <f>IF(Vols!$C30=$H$1,1,0)</f>
        <v>0</v>
      </c>
      <c r="I28" s="30">
        <f>IF(Vols!$C30=$I$1,1,0)</f>
        <v>0</v>
      </c>
      <c r="J28" s="30">
        <f>IF(Vols!$C30=$J$1,1,0)</f>
        <v>0</v>
      </c>
      <c r="K28" s="30">
        <f>IF(Vols!$C30=$K$1,1,0)</f>
        <v>0</v>
      </c>
      <c r="L28" s="30">
        <f>IF(Vols!$C30=$L$1,1,0)</f>
        <v>0</v>
      </c>
      <c r="M28" s="30">
        <f>IF(Vols!$C30=$M$1,1,0)</f>
        <v>0</v>
      </c>
      <c r="N28" s="30">
        <f>IF(Vols!$C30=$N$1,1,0)</f>
        <v>0</v>
      </c>
      <c r="O28" s="30">
        <f>IF(Vols!$C30=$O$1,1,0)</f>
        <v>0</v>
      </c>
      <c r="P28" s="30">
        <f>IF(Vols!$C30=$P$1,1,0)</f>
        <v>0</v>
      </c>
      <c r="Q28" s="30">
        <f>IF(Vols!$C30=$Q$1,1,0)</f>
        <v>0</v>
      </c>
      <c r="R28" s="30">
        <f>IF(Vols!$C30=$R$1,1,0)</f>
        <v>0</v>
      </c>
      <c r="S28" s="35"/>
      <c r="T28" s="36"/>
      <c r="U28" s="36"/>
      <c r="V28" s="36"/>
    </row>
    <row r="29" spans="4:22">
      <c r="D29" s="82"/>
      <c r="E29" s="30">
        <f>IF(Vols!$C31=$E$1,1,0)</f>
        <v>0</v>
      </c>
      <c r="F29" s="30">
        <f>IF(Vols!$C31=$F$1,1,0)</f>
        <v>1</v>
      </c>
      <c r="G29" s="30">
        <f>IF(Vols!$C31=$G$1,1,0)</f>
        <v>0</v>
      </c>
      <c r="H29" s="30">
        <f>IF(Vols!$C31=$H$1,1,0)</f>
        <v>0</v>
      </c>
      <c r="I29" s="30">
        <f>IF(Vols!$C31=$I$1,1,0)</f>
        <v>0</v>
      </c>
      <c r="J29" s="30">
        <f>IF(Vols!$C31=$J$1,1,0)</f>
        <v>0</v>
      </c>
      <c r="K29" s="30">
        <f>IF(Vols!$C31=$K$1,1,0)</f>
        <v>0</v>
      </c>
      <c r="L29" s="30">
        <f>IF(Vols!$C31=$L$1,1,0)</f>
        <v>0</v>
      </c>
      <c r="M29" s="30">
        <f>IF(Vols!$C31=$M$1,1,0)</f>
        <v>0</v>
      </c>
      <c r="N29" s="30">
        <f>IF(Vols!$C31=$N$1,1,0)</f>
        <v>0</v>
      </c>
      <c r="O29" s="30">
        <f>IF(Vols!$C31=$O$1,1,0)</f>
        <v>0</v>
      </c>
      <c r="P29" s="30">
        <f>IF(Vols!$C31=$P$1,1,0)</f>
        <v>0</v>
      </c>
      <c r="Q29" s="30">
        <f>IF(Vols!$C31=$Q$1,1,0)</f>
        <v>0</v>
      </c>
      <c r="R29" s="30">
        <f>IF(Vols!$C31=$R$1,1,0)</f>
        <v>0</v>
      </c>
      <c r="S29" s="35"/>
      <c r="T29" s="36"/>
      <c r="U29" s="36"/>
      <c r="V29" s="36"/>
    </row>
    <row r="30" spans="4:22">
      <c r="D30" s="82"/>
      <c r="E30" s="30">
        <f>IF(Vols!$C32=$E$1,1,0)</f>
        <v>0</v>
      </c>
      <c r="F30" s="30">
        <f>IF(Vols!$C32=$F$1,1,0)</f>
        <v>0</v>
      </c>
      <c r="G30" s="30">
        <f>IF(Vols!$C32=$G$1,1,0)</f>
        <v>0</v>
      </c>
      <c r="H30" s="30">
        <f>IF(Vols!$C32=$H$1,1,0)</f>
        <v>0</v>
      </c>
      <c r="I30" s="30">
        <f>IF(Vols!$C32=$I$1,1,0)</f>
        <v>0</v>
      </c>
      <c r="J30" s="30">
        <f>IF(Vols!$C32=$J$1,1,0)</f>
        <v>0</v>
      </c>
      <c r="K30" s="30">
        <f>IF(Vols!$C32=$K$1,1,0)</f>
        <v>0</v>
      </c>
      <c r="L30" s="30">
        <f>IF(Vols!$C32=$L$1,1,0)</f>
        <v>0</v>
      </c>
      <c r="M30" s="30">
        <f>IF(Vols!$C32=$M$1,1,0)</f>
        <v>0</v>
      </c>
      <c r="N30" s="30">
        <f>IF(Vols!$C32=$N$1,1,0)</f>
        <v>0</v>
      </c>
      <c r="O30" s="30">
        <f>IF(Vols!$C32=$O$1,1,0)</f>
        <v>0</v>
      </c>
      <c r="P30" s="30">
        <f>IF(Vols!$C32=$P$1,1,0)</f>
        <v>0</v>
      </c>
      <c r="Q30" s="30">
        <f>IF(Vols!$C32=$Q$1,1,0)</f>
        <v>1</v>
      </c>
      <c r="R30" s="30">
        <f>IF(Vols!$C32=$R$1,1,0)</f>
        <v>0</v>
      </c>
      <c r="S30" s="35"/>
      <c r="T30" s="36"/>
      <c r="U30" s="36"/>
      <c r="V30" s="36"/>
    </row>
    <row r="31" spans="4:22">
      <c r="D31" s="82"/>
      <c r="E31" s="30">
        <f>IF(Vols!$C33=$E$1,1,0)</f>
        <v>1</v>
      </c>
      <c r="F31" s="30">
        <f>IF(Vols!$C33=$F$1,1,0)</f>
        <v>0</v>
      </c>
      <c r="G31" s="30">
        <f>IF(Vols!$C33=$G$1,1,0)</f>
        <v>0</v>
      </c>
      <c r="H31" s="30">
        <f>IF(Vols!$C33=$H$1,1,0)</f>
        <v>0</v>
      </c>
      <c r="I31" s="30">
        <f>IF(Vols!$C33=$I$1,1,0)</f>
        <v>0</v>
      </c>
      <c r="J31" s="30">
        <f>IF(Vols!$C33=$J$1,1,0)</f>
        <v>0</v>
      </c>
      <c r="K31" s="30">
        <f>IF(Vols!$C33=$K$1,1,0)</f>
        <v>0</v>
      </c>
      <c r="L31" s="30">
        <f>IF(Vols!$C33=$L$1,1,0)</f>
        <v>0</v>
      </c>
      <c r="M31" s="30">
        <f>IF(Vols!$C33=$M$1,1,0)</f>
        <v>0</v>
      </c>
      <c r="N31" s="30">
        <f>IF(Vols!$C33=$N$1,1,0)</f>
        <v>0</v>
      </c>
      <c r="O31" s="30">
        <f>IF(Vols!$C33=$O$1,1,0)</f>
        <v>0</v>
      </c>
      <c r="P31" s="30">
        <f>IF(Vols!$C33=$P$1,1,0)</f>
        <v>0</v>
      </c>
      <c r="Q31" s="30">
        <f>IF(Vols!$C33=$Q$1,1,0)</f>
        <v>0</v>
      </c>
      <c r="R31" s="30">
        <f>IF(Vols!$C33=$R$1,1,0)</f>
        <v>0</v>
      </c>
      <c r="S31" s="35"/>
      <c r="T31" s="36"/>
      <c r="U31" s="36"/>
      <c r="V31" s="36"/>
    </row>
    <row r="32" spans="4:22">
      <c r="D32" s="82"/>
      <c r="E32" s="30">
        <f>IF(Vols!$C34=$E$1,1,0)</f>
        <v>0</v>
      </c>
      <c r="F32" s="30">
        <f>IF(Vols!$C34=$F$1,1,0)</f>
        <v>0</v>
      </c>
      <c r="G32" s="30">
        <f>IF(Vols!$C34=$G$1,1,0)</f>
        <v>0</v>
      </c>
      <c r="H32" s="30">
        <f>IF(Vols!$C34=$H$1,1,0)</f>
        <v>0</v>
      </c>
      <c r="I32" s="30">
        <f>IF(Vols!$C34=$I$1,1,0)</f>
        <v>0</v>
      </c>
      <c r="J32" s="30">
        <f>IF(Vols!$C34=$J$1,1,0)</f>
        <v>1</v>
      </c>
      <c r="K32" s="30">
        <f>IF(Vols!$C34=$K$1,1,0)</f>
        <v>0</v>
      </c>
      <c r="L32" s="30">
        <f>IF(Vols!$C34=$L$1,1,0)</f>
        <v>0</v>
      </c>
      <c r="M32" s="30">
        <f>IF(Vols!$C34=$M$1,1,0)</f>
        <v>0</v>
      </c>
      <c r="N32" s="30">
        <f>IF(Vols!$C34=$N$1,1,0)</f>
        <v>0</v>
      </c>
      <c r="O32" s="30">
        <f>IF(Vols!$C34=$O$1,1,0)</f>
        <v>0</v>
      </c>
      <c r="P32" s="30">
        <f>IF(Vols!$C34=$P$1,1,0)</f>
        <v>0</v>
      </c>
      <c r="Q32" s="30">
        <f>IF(Vols!$C34=$Q$1,1,0)</f>
        <v>0</v>
      </c>
      <c r="R32" s="30">
        <f>IF(Vols!$C34=$R$1,1,0)</f>
        <v>0</v>
      </c>
      <c r="S32" s="35"/>
      <c r="T32" s="36"/>
      <c r="U32" s="36"/>
      <c r="V32" s="36"/>
    </row>
    <row r="33" spans="4:22">
      <c r="D33" s="82"/>
      <c r="E33" s="30">
        <f>IF(Vols!$C35=$E$1,1,0)</f>
        <v>0</v>
      </c>
      <c r="F33" s="30">
        <f>IF(Vols!$C35=$F$1,1,0)</f>
        <v>0</v>
      </c>
      <c r="G33" s="30">
        <f>IF(Vols!$C35=$G$1,1,0)</f>
        <v>0</v>
      </c>
      <c r="H33" s="30">
        <f>IF(Vols!$C35=$H$1,1,0)</f>
        <v>0</v>
      </c>
      <c r="I33" s="30">
        <f>IF(Vols!$C35=$I$1,1,0)</f>
        <v>0</v>
      </c>
      <c r="J33" s="30">
        <f>IF(Vols!$C35=$J$1,1,0)</f>
        <v>0</v>
      </c>
      <c r="K33" s="30">
        <f>IF(Vols!$C35=$K$1,1,0)</f>
        <v>1</v>
      </c>
      <c r="L33" s="30">
        <f>IF(Vols!$C35=$L$1,1,0)</f>
        <v>0</v>
      </c>
      <c r="M33" s="30">
        <f>IF(Vols!$C35=$M$1,1,0)</f>
        <v>0</v>
      </c>
      <c r="N33" s="30">
        <f>IF(Vols!$C35=$N$1,1,0)</f>
        <v>0</v>
      </c>
      <c r="O33" s="30">
        <f>IF(Vols!$C35=$O$1,1,0)</f>
        <v>0</v>
      </c>
      <c r="P33" s="30">
        <f>IF(Vols!$C35=$P$1,1,0)</f>
        <v>0</v>
      </c>
      <c r="Q33" s="30">
        <f>IF(Vols!$C35=$Q$1,1,0)</f>
        <v>0</v>
      </c>
      <c r="R33" s="30">
        <f>IF(Vols!$C35=$R$1,1,0)</f>
        <v>0</v>
      </c>
      <c r="S33" s="35"/>
      <c r="T33" s="36"/>
      <c r="U33" s="36"/>
      <c r="V33" s="36"/>
    </row>
    <row r="34" spans="4:22">
      <c r="D34" s="82"/>
      <c r="E34" s="30">
        <f>IF(Vols!$C36=$E$1,1,0)</f>
        <v>0</v>
      </c>
      <c r="F34" s="30">
        <f>IF(Vols!$C36=$F$1,1,0)</f>
        <v>0</v>
      </c>
      <c r="G34" s="30">
        <f>IF(Vols!$C36=$G$1,1,0)</f>
        <v>0</v>
      </c>
      <c r="H34" s="30">
        <f>IF(Vols!$C36=$H$1,1,0)</f>
        <v>0</v>
      </c>
      <c r="I34" s="30">
        <f>IF(Vols!$C36=$I$1,1,0)</f>
        <v>0</v>
      </c>
      <c r="J34" s="30">
        <f>IF(Vols!$C36=$J$1,1,0)</f>
        <v>1</v>
      </c>
      <c r="K34" s="30">
        <f>IF(Vols!$C36=$K$1,1,0)</f>
        <v>0</v>
      </c>
      <c r="L34" s="30">
        <f>IF(Vols!$C36=$L$1,1,0)</f>
        <v>0</v>
      </c>
      <c r="M34" s="30">
        <f>IF(Vols!$C36=$M$1,1,0)</f>
        <v>0</v>
      </c>
      <c r="N34" s="30">
        <f>IF(Vols!$C36=$N$1,1,0)</f>
        <v>0</v>
      </c>
      <c r="O34" s="30">
        <f>IF(Vols!$C36=$O$1,1,0)</f>
        <v>0</v>
      </c>
      <c r="P34" s="30">
        <f>IF(Vols!$C36=$P$1,1,0)</f>
        <v>0</v>
      </c>
      <c r="Q34" s="30">
        <f>IF(Vols!$C36=$Q$1,1,0)</f>
        <v>0</v>
      </c>
      <c r="R34" s="30">
        <f>IF(Vols!$C36=$R$1,1,0)</f>
        <v>0</v>
      </c>
      <c r="S34" s="35"/>
      <c r="T34" s="36"/>
      <c r="U34" s="36"/>
      <c r="V34" s="36"/>
    </row>
    <row r="35" spans="4:22">
      <c r="D35" s="82"/>
      <c r="E35" s="30">
        <f>IF(Vols!$C37=$E$1,1,0)</f>
        <v>0</v>
      </c>
      <c r="F35" s="30">
        <f>IF(Vols!$C37=$F$1,1,0)</f>
        <v>0</v>
      </c>
      <c r="G35" s="30">
        <f>IF(Vols!$C37=$G$1,1,0)</f>
        <v>0</v>
      </c>
      <c r="H35" s="30">
        <f>IF(Vols!$C37=$H$1,1,0)</f>
        <v>0</v>
      </c>
      <c r="I35" s="30">
        <f>IF(Vols!$C37=$I$1,1,0)</f>
        <v>0</v>
      </c>
      <c r="J35" s="30">
        <f>IF(Vols!$C37=$J$1,1,0)</f>
        <v>1</v>
      </c>
      <c r="K35" s="30">
        <f>IF(Vols!$C37=$K$1,1,0)</f>
        <v>0</v>
      </c>
      <c r="L35" s="30">
        <f>IF(Vols!$C37=$L$1,1,0)</f>
        <v>0</v>
      </c>
      <c r="M35" s="30">
        <f>IF(Vols!$C37=$M$1,1,0)</f>
        <v>0</v>
      </c>
      <c r="N35" s="30">
        <f>IF(Vols!$C37=$N$1,1,0)</f>
        <v>0</v>
      </c>
      <c r="O35" s="30">
        <f>IF(Vols!$C37=$O$1,1,0)</f>
        <v>0</v>
      </c>
      <c r="P35" s="30">
        <f>IF(Vols!$C37=$P$1,1,0)</f>
        <v>0</v>
      </c>
      <c r="Q35" s="30">
        <f>IF(Vols!$C37=$Q$1,1,0)</f>
        <v>0</v>
      </c>
      <c r="R35" s="30">
        <f>IF(Vols!$C37=$R$1,1,0)</f>
        <v>0</v>
      </c>
      <c r="S35" s="35"/>
      <c r="T35" s="36"/>
      <c r="U35" s="36"/>
      <c r="V35" s="36"/>
    </row>
    <row r="36" spans="4:22">
      <c r="D36" s="82"/>
      <c r="E36" s="30">
        <f>IF(Vols!$C38=$E$1,1,0)</f>
        <v>0</v>
      </c>
      <c r="F36" s="30">
        <f>IF(Vols!$C38=$F$1,1,0)</f>
        <v>0</v>
      </c>
      <c r="G36" s="30">
        <f>IF(Vols!$C38=$G$1,1,0)</f>
        <v>0</v>
      </c>
      <c r="H36" s="30">
        <f>IF(Vols!$C38=$H$1,1,0)</f>
        <v>0</v>
      </c>
      <c r="I36" s="30">
        <f>IF(Vols!$C38=$I$1,1,0)</f>
        <v>1</v>
      </c>
      <c r="J36" s="30">
        <f>IF(Vols!$C38=$J$1,1,0)</f>
        <v>0</v>
      </c>
      <c r="K36" s="30">
        <f>IF(Vols!$C38=$K$1,1,0)</f>
        <v>0</v>
      </c>
      <c r="L36" s="30">
        <f>IF(Vols!$C38=$L$1,1,0)</f>
        <v>0</v>
      </c>
      <c r="M36" s="30">
        <f>IF(Vols!$C38=$M$1,1,0)</f>
        <v>0</v>
      </c>
      <c r="N36" s="30">
        <f>IF(Vols!$C38=$N$1,1,0)</f>
        <v>0</v>
      </c>
      <c r="O36" s="30">
        <f>IF(Vols!$C38=$O$1,1,0)</f>
        <v>0</v>
      </c>
      <c r="P36" s="30">
        <f>IF(Vols!$C38=$P$1,1,0)</f>
        <v>0</v>
      </c>
      <c r="Q36" s="30">
        <f>IF(Vols!$C38=$Q$1,1,0)</f>
        <v>0</v>
      </c>
      <c r="R36" s="30">
        <f>IF(Vols!$C38=$R$1,1,0)</f>
        <v>0</v>
      </c>
      <c r="S36" s="35"/>
      <c r="T36" s="36"/>
      <c r="U36" s="36"/>
      <c r="V36" s="36"/>
    </row>
    <row r="37" spans="4:22">
      <c r="D37" s="82"/>
      <c r="E37" s="30">
        <f>IF(Vols!$C39=$E$1,1,0)</f>
        <v>0</v>
      </c>
      <c r="F37" s="30">
        <f>IF(Vols!$C39=$F$1,1,0)</f>
        <v>0</v>
      </c>
      <c r="G37" s="30">
        <f>IF(Vols!$C39=$G$1,1,0)</f>
        <v>0</v>
      </c>
      <c r="H37" s="30">
        <f>IF(Vols!$C39=$H$1,1,0)</f>
        <v>0</v>
      </c>
      <c r="I37" s="30">
        <f>IF(Vols!$C39=$I$1,1,0)</f>
        <v>0</v>
      </c>
      <c r="J37" s="30">
        <f>IF(Vols!$C39=$J$1,1,0)</f>
        <v>0</v>
      </c>
      <c r="K37" s="30">
        <f>IF(Vols!$C39=$K$1,1,0)</f>
        <v>0</v>
      </c>
      <c r="L37" s="30">
        <f>IF(Vols!$C39=$L$1,1,0)</f>
        <v>0</v>
      </c>
      <c r="M37" s="30">
        <f>IF(Vols!$C39=$M$1,1,0)</f>
        <v>0</v>
      </c>
      <c r="N37" s="30">
        <f>IF(Vols!$C39=$N$1,1,0)</f>
        <v>0</v>
      </c>
      <c r="O37" s="30">
        <f>IF(Vols!$C39=$O$1,1,0)</f>
        <v>0</v>
      </c>
      <c r="P37" s="30">
        <f>IF(Vols!$C39=$P$1,1,0)</f>
        <v>0</v>
      </c>
      <c r="Q37" s="30">
        <f>IF(Vols!$C39=$Q$1,1,0)</f>
        <v>0</v>
      </c>
      <c r="R37" s="30">
        <f>IF(Vols!$C39=$R$1,1,0)</f>
        <v>1</v>
      </c>
      <c r="S37" s="35"/>
      <c r="T37" s="36"/>
      <c r="U37" s="36"/>
      <c r="V37" s="36"/>
    </row>
    <row r="38" spans="4:22">
      <c r="D38" s="82"/>
      <c r="E38" s="30">
        <f>IF(Vols!$C40=$E$1,1,0)</f>
        <v>0</v>
      </c>
      <c r="F38" s="30">
        <f>IF(Vols!$C40=$F$1,1,0)</f>
        <v>0</v>
      </c>
      <c r="G38" s="30">
        <f>IF(Vols!$C40=$G$1,1,0)</f>
        <v>0</v>
      </c>
      <c r="H38" s="30">
        <f>IF(Vols!$C40=$H$1,1,0)</f>
        <v>0</v>
      </c>
      <c r="I38" s="30">
        <f>IF(Vols!$C40=$I$1,1,0)</f>
        <v>0</v>
      </c>
      <c r="J38" s="30">
        <f>IF(Vols!$C40=$J$1,1,0)</f>
        <v>0</v>
      </c>
      <c r="K38" s="30">
        <f>IF(Vols!$C40=$K$1,1,0)</f>
        <v>1</v>
      </c>
      <c r="L38" s="30">
        <f>IF(Vols!$C40=$L$1,1,0)</f>
        <v>0</v>
      </c>
      <c r="M38" s="30">
        <f>IF(Vols!$C40=$M$1,1,0)</f>
        <v>0</v>
      </c>
      <c r="N38" s="30">
        <f>IF(Vols!$C40=$N$1,1,0)</f>
        <v>0</v>
      </c>
      <c r="O38" s="30">
        <f>IF(Vols!$C40=$O$1,1,0)</f>
        <v>0</v>
      </c>
      <c r="P38" s="30">
        <f>IF(Vols!$C40=$P$1,1,0)</f>
        <v>0</v>
      </c>
      <c r="Q38" s="30">
        <f>IF(Vols!$C40=$Q$1,1,0)</f>
        <v>0</v>
      </c>
      <c r="R38" s="30">
        <f>IF(Vols!$C40=$R$1,1,0)</f>
        <v>0</v>
      </c>
      <c r="S38" s="35"/>
      <c r="T38" s="36"/>
      <c r="U38" s="36"/>
      <c r="V38" s="36"/>
    </row>
    <row r="39" spans="4:22">
      <c r="D39" s="82"/>
      <c r="E39" s="30">
        <f>IF(Vols!$C41=$E$1,1,0)</f>
        <v>0</v>
      </c>
      <c r="F39" s="30">
        <f>IF(Vols!$C41=$F$1,1,0)</f>
        <v>0</v>
      </c>
      <c r="G39" s="30">
        <f>IF(Vols!$C41=$G$1,1,0)</f>
        <v>0</v>
      </c>
      <c r="H39" s="30">
        <f>IF(Vols!$C41=$H$1,1,0)</f>
        <v>0</v>
      </c>
      <c r="I39" s="30">
        <f>IF(Vols!$C41=$I$1,1,0)</f>
        <v>0</v>
      </c>
      <c r="J39" s="30">
        <f>IF(Vols!$C41=$J$1,1,0)</f>
        <v>0</v>
      </c>
      <c r="K39" s="30">
        <f>IF(Vols!$C41=$K$1,1,0)</f>
        <v>1</v>
      </c>
      <c r="L39" s="30">
        <f>IF(Vols!$C41=$L$1,1,0)</f>
        <v>0</v>
      </c>
      <c r="M39" s="30">
        <f>IF(Vols!$C41=$M$1,1,0)</f>
        <v>0</v>
      </c>
      <c r="N39" s="30">
        <f>IF(Vols!$C41=$N$1,1,0)</f>
        <v>0</v>
      </c>
      <c r="O39" s="30">
        <f>IF(Vols!$C41=$O$1,1,0)</f>
        <v>0</v>
      </c>
      <c r="P39" s="30">
        <f>IF(Vols!$C41=$P$1,1,0)</f>
        <v>0</v>
      </c>
      <c r="Q39" s="30">
        <f>IF(Vols!$C41=$Q$1,1,0)</f>
        <v>0</v>
      </c>
      <c r="R39" s="30">
        <f>IF(Vols!$C41=$R$1,1,0)</f>
        <v>0</v>
      </c>
      <c r="S39" s="35"/>
      <c r="T39" s="36"/>
      <c r="U39" s="36"/>
      <c r="V39" s="36"/>
    </row>
    <row r="40" spans="4:22">
      <c r="D40" s="82"/>
      <c r="E40" s="30">
        <f>IF(Vols!$C42=$E$1,1,0)</f>
        <v>1</v>
      </c>
      <c r="F40" s="30">
        <f>IF(Vols!$C42=$F$1,1,0)</f>
        <v>0</v>
      </c>
      <c r="G40" s="30">
        <f>IF(Vols!$C42=$G$1,1,0)</f>
        <v>0</v>
      </c>
      <c r="H40" s="30">
        <f>IF(Vols!$C42=$H$1,1,0)</f>
        <v>0</v>
      </c>
      <c r="I40" s="30">
        <f>IF(Vols!$C42=$I$1,1,0)</f>
        <v>0</v>
      </c>
      <c r="J40" s="30">
        <f>IF(Vols!$C42=$J$1,1,0)</f>
        <v>0</v>
      </c>
      <c r="K40" s="30">
        <f>IF(Vols!$C42=$K$1,1,0)</f>
        <v>0</v>
      </c>
      <c r="L40" s="30">
        <f>IF(Vols!$C42=$L$1,1,0)</f>
        <v>0</v>
      </c>
      <c r="M40" s="30">
        <f>IF(Vols!$C42=$M$1,1,0)</f>
        <v>0</v>
      </c>
      <c r="N40" s="30">
        <f>IF(Vols!$C42=$N$1,1,0)</f>
        <v>0</v>
      </c>
      <c r="O40" s="30">
        <f>IF(Vols!$C42=$O$1,1,0)</f>
        <v>0</v>
      </c>
      <c r="P40" s="30">
        <f>IF(Vols!$C42=$P$1,1,0)</f>
        <v>0</v>
      </c>
      <c r="Q40" s="30">
        <f>IF(Vols!$C42=$Q$1,1,0)</f>
        <v>0</v>
      </c>
      <c r="R40" s="30">
        <f>IF(Vols!$C42=$R$1,1,0)</f>
        <v>0</v>
      </c>
      <c r="S40" s="35"/>
      <c r="T40" s="36"/>
      <c r="U40" s="36"/>
      <c r="V40" s="36"/>
    </row>
    <row r="41" spans="4:22">
      <c r="D41" s="82"/>
      <c r="E41" s="30">
        <f>IF(Vols!$C43=$E$1,1,0)</f>
        <v>0</v>
      </c>
      <c r="F41" s="30">
        <f>IF(Vols!$C43=$F$1,1,0)</f>
        <v>1</v>
      </c>
      <c r="G41" s="30">
        <f>IF(Vols!$C43=$G$1,1,0)</f>
        <v>0</v>
      </c>
      <c r="H41" s="30">
        <f>IF(Vols!$C43=$H$1,1,0)</f>
        <v>0</v>
      </c>
      <c r="I41" s="30">
        <f>IF(Vols!$C43=$I$1,1,0)</f>
        <v>0</v>
      </c>
      <c r="J41" s="30">
        <f>IF(Vols!$C43=$J$1,1,0)</f>
        <v>0</v>
      </c>
      <c r="K41" s="30">
        <f>IF(Vols!$C43=$K$1,1,0)</f>
        <v>0</v>
      </c>
      <c r="L41" s="30">
        <f>IF(Vols!$C43=$L$1,1,0)</f>
        <v>0</v>
      </c>
      <c r="M41" s="30">
        <f>IF(Vols!$C43=$M$1,1,0)</f>
        <v>0</v>
      </c>
      <c r="N41" s="30">
        <f>IF(Vols!$C43=$N$1,1,0)</f>
        <v>0</v>
      </c>
      <c r="O41" s="30">
        <f>IF(Vols!$C43=$O$1,1,0)</f>
        <v>0</v>
      </c>
      <c r="P41" s="30">
        <f>IF(Vols!$C43=$P$1,1,0)</f>
        <v>0</v>
      </c>
      <c r="Q41" s="30">
        <f>IF(Vols!$C43=$Q$1,1,0)</f>
        <v>0</v>
      </c>
      <c r="R41" s="30">
        <f>IF(Vols!$C43=$R$1,1,0)</f>
        <v>0</v>
      </c>
      <c r="S41" s="35"/>
      <c r="T41" s="36"/>
      <c r="U41" s="36"/>
      <c r="V41" s="36"/>
    </row>
    <row r="42" spans="4:22">
      <c r="D42" s="82"/>
      <c r="E42" s="30">
        <f>IF(Vols!$C44=$E$1,1,0)</f>
        <v>0</v>
      </c>
      <c r="F42" s="30">
        <f>IF(Vols!$C44=$F$1,1,0)</f>
        <v>1</v>
      </c>
      <c r="G42" s="30">
        <f>IF(Vols!$C44=$G$1,1,0)</f>
        <v>0</v>
      </c>
      <c r="H42" s="30">
        <f>IF(Vols!$C44=$H$1,1,0)</f>
        <v>0</v>
      </c>
      <c r="I42" s="30">
        <f>IF(Vols!$C44=$I$1,1,0)</f>
        <v>0</v>
      </c>
      <c r="J42" s="30">
        <f>IF(Vols!$C44=$J$1,1,0)</f>
        <v>0</v>
      </c>
      <c r="K42" s="30">
        <f>IF(Vols!$C44=$K$1,1,0)</f>
        <v>0</v>
      </c>
      <c r="L42" s="30">
        <f>IF(Vols!$C44=$L$1,1,0)</f>
        <v>0</v>
      </c>
      <c r="M42" s="30">
        <f>IF(Vols!$C44=$M$1,1,0)</f>
        <v>0</v>
      </c>
      <c r="N42" s="30">
        <f>IF(Vols!$C44=$N$1,1,0)</f>
        <v>0</v>
      </c>
      <c r="O42" s="30">
        <f>IF(Vols!$C44=$O$1,1,0)</f>
        <v>0</v>
      </c>
      <c r="P42" s="30">
        <f>IF(Vols!$C44=$P$1,1,0)</f>
        <v>0</v>
      </c>
      <c r="Q42" s="30">
        <f>IF(Vols!$C44=$Q$1,1,0)</f>
        <v>0</v>
      </c>
      <c r="R42" s="30">
        <f>IF(Vols!$C44=$R$1,1,0)</f>
        <v>0</v>
      </c>
      <c r="S42" s="35"/>
      <c r="T42" s="36"/>
      <c r="U42" s="36"/>
      <c r="V42" s="36"/>
    </row>
    <row r="43" spans="4:22">
      <c r="D43" s="82"/>
      <c r="E43" s="30">
        <f>IF(Vols!$C45=$E$1,1,0)</f>
        <v>0</v>
      </c>
      <c r="F43" s="30">
        <f>IF(Vols!$C45=$F$1,1,0)</f>
        <v>1</v>
      </c>
      <c r="G43" s="30">
        <f>IF(Vols!$C45=$G$1,1,0)</f>
        <v>0</v>
      </c>
      <c r="H43" s="30">
        <f>IF(Vols!$C45=$H$1,1,0)</f>
        <v>0</v>
      </c>
      <c r="I43" s="30">
        <f>IF(Vols!$C45=$I$1,1,0)</f>
        <v>0</v>
      </c>
      <c r="J43" s="30">
        <f>IF(Vols!$C45=$J$1,1,0)</f>
        <v>0</v>
      </c>
      <c r="K43" s="30">
        <f>IF(Vols!$C45=$K$1,1,0)</f>
        <v>0</v>
      </c>
      <c r="L43" s="30">
        <f>IF(Vols!$C45=$L$1,1,0)</f>
        <v>0</v>
      </c>
      <c r="M43" s="30">
        <f>IF(Vols!$C45=$M$1,1,0)</f>
        <v>0</v>
      </c>
      <c r="N43" s="30">
        <f>IF(Vols!$C45=$N$1,1,0)</f>
        <v>0</v>
      </c>
      <c r="O43" s="30">
        <f>IF(Vols!$C45=$O$1,1,0)</f>
        <v>0</v>
      </c>
      <c r="P43" s="30">
        <f>IF(Vols!$C45=$P$1,1,0)</f>
        <v>0</v>
      </c>
      <c r="Q43" s="30">
        <f>IF(Vols!$C45=$Q$1,1,0)</f>
        <v>0</v>
      </c>
      <c r="R43" s="30">
        <f>IF(Vols!$C45=$R$1,1,0)</f>
        <v>0</v>
      </c>
      <c r="S43" s="35"/>
      <c r="T43" s="36"/>
      <c r="U43" s="36"/>
      <c r="V43" s="36"/>
    </row>
    <row r="44" spans="4:22">
      <c r="D44" s="82"/>
      <c r="E44" s="30">
        <f>IF(Vols!$C46=$E$1,1,0)</f>
        <v>1</v>
      </c>
      <c r="F44" s="30">
        <f>IF(Vols!$C46=$F$1,1,0)</f>
        <v>0</v>
      </c>
      <c r="G44" s="30">
        <f>IF(Vols!$C46=$G$1,1,0)</f>
        <v>0</v>
      </c>
      <c r="H44" s="30">
        <f>IF(Vols!$C46=$H$1,1,0)</f>
        <v>0</v>
      </c>
      <c r="I44" s="30">
        <f>IF(Vols!$C46=$I$1,1,0)</f>
        <v>0</v>
      </c>
      <c r="J44" s="30">
        <f>IF(Vols!$C46=$J$1,1,0)</f>
        <v>0</v>
      </c>
      <c r="K44" s="30">
        <f>IF(Vols!$C46=$K$1,1,0)</f>
        <v>0</v>
      </c>
      <c r="L44" s="30">
        <f>IF(Vols!$C46=$L$1,1,0)</f>
        <v>0</v>
      </c>
      <c r="M44" s="30">
        <f>IF(Vols!$C46=$M$1,1,0)</f>
        <v>0</v>
      </c>
      <c r="N44" s="30">
        <f>IF(Vols!$C46=$N$1,1,0)</f>
        <v>0</v>
      </c>
      <c r="O44" s="30">
        <f>IF(Vols!$C46=$O$1,1,0)</f>
        <v>0</v>
      </c>
      <c r="P44" s="30">
        <f>IF(Vols!$C46=$P$1,1,0)</f>
        <v>0</v>
      </c>
      <c r="Q44" s="30">
        <f>IF(Vols!$C46=$Q$1,1,0)</f>
        <v>0</v>
      </c>
      <c r="R44" s="30">
        <f>IF(Vols!$C46=$R$1,1,0)</f>
        <v>0</v>
      </c>
      <c r="S44" s="35"/>
      <c r="T44" s="36"/>
      <c r="U44" s="36"/>
      <c r="V44" s="36"/>
    </row>
    <row r="45" spans="4:22">
      <c r="D45" s="82"/>
      <c r="E45" s="30">
        <f>IF(Vols!$C47=$E$1,1,0)</f>
        <v>0</v>
      </c>
      <c r="F45" s="30">
        <f>IF(Vols!$C47=$F$1,1,0)</f>
        <v>0</v>
      </c>
      <c r="G45" s="30">
        <f>IF(Vols!$C47=$G$1,1,0)</f>
        <v>0</v>
      </c>
      <c r="H45" s="30">
        <f>IF(Vols!$C47=$H$1,1,0)</f>
        <v>0</v>
      </c>
      <c r="I45" s="30">
        <f>IF(Vols!$C47=$I$1,1,0)</f>
        <v>0</v>
      </c>
      <c r="J45" s="30">
        <f>IF(Vols!$C47=$J$1,1,0)</f>
        <v>0</v>
      </c>
      <c r="K45" s="30">
        <f>IF(Vols!$C47=$K$1,1,0)</f>
        <v>1</v>
      </c>
      <c r="L45" s="30">
        <f>IF(Vols!$C47=$L$1,1,0)</f>
        <v>0</v>
      </c>
      <c r="M45" s="30">
        <f>IF(Vols!$C47=$M$1,1,0)</f>
        <v>0</v>
      </c>
      <c r="N45" s="30">
        <f>IF(Vols!$C47=$N$1,1,0)</f>
        <v>0</v>
      </c>
      <c r="O45" s="30">
        <f>IF(Vols!$C47=$O$1,1,0)</f>
        <v>0</v>
      </c>
      <c r="P45" s="30">
        <f>IF(Vols!$C47=$P$1,1,0)</f>
        <v>0</v>
      </c>
      <c r="Q45" s="30">
        <f>IF(Vols!$C47=$Q$1,1,0)</f>
        <v>0</v>
      </c>
      <c r="R45" s="30">
        <f>IF(Vols!$C47=$R$1,1,0)</f>
        <v>0</v>
      </c>
      <c r="S45" s="35"/>
      <c r="T45" s="36"/>
      <c r="U45" s="36"/>
      <c r="V45" s="36"/>
    </row>
    <row r="46" spans="4:22">
      <c r="D46" s="82"/>
      <c r="E46" s="30">
        <f>IF(Vols!$C48=$E$1,1,0)</f>
        <v>0</v>
      </c>
      <c r="F46" s="30">
        <f>IF(Vols!$C48=$F$1,1,0)</f>
        <v>1</v>
      </c>
      <c r="G46" s="30">
        <f>IF(Vols!$C48=$G$1,1,0)</f>
        <v>0</v>
      </c>
      <c r="H46" s="30">
        <f>IF(Vols!$C48=$H$1,1,0)</f>
        <v>0</v>
      </c>
      <c r="I46" s="30">
        <f>IF(Vols!$C48=$I$1,1,0)</f>
        <v>0</v>
      </c>
      <c r="J46" s="30">
        <f>IF(Vols!$C48=$J$1,1,0)</f>
        <v>0</v>
      </c>
      <c r="K46" s="30">
        <f>IF(Vols!$C48=$K$1,1,0)</f>
        <v>0</v>
      </c>
      <c r="L46" s="30">
        <f>IF(Vols!$C48=$L$1,1,0)</f>
        <v>0</v>
      </c>
      <c r="M46" s="30">
        <f>IF(Vols!$C48=$M$1,1,0)</f>
        <v>0</v>
      </c>
      <c r="N46" s="30">
        <f>IF(Vols!$C48=$N$1,1,0)</f>
        <v>0</v>
      </c>
      <c r="O46" s="30">
        <f>IF(Vols!$C48=$O$1,1,0)</f>
        <v>0</v>
      </c>
      <c r="P46" s="30">
        <f>IF(Vols!$C48=$P$1,1,0)</f>
        <v>0</v>
      </c>
      <c r="Q46" s="30">
        <f>IF(Vols!$C48=$Q$1,1,0)</f>
        <v>0</v>
      </c>
      <c r="R46" s="30">
        <f>IF(Vols!$C48=$R$1,1,0)</f>
        <v>0</v>
      </c>
      <c r="S46" s="35"/>
      <c r="T46" s="36"/>
      <c r="U46" s="36"/>
      <c r="V46" s="36"/>
    </row>
    <row r="47" spans="4:22">
      <c r="D47" s="82"/>
      <c r="E47" s="30">
        <f>IF(Vols!$C49=$E$1,1,0)</f>
        <v>0</v>
      </c>
      <c r="F47" s="30">
        <f>IF(Vols!$C49=$F$1,1,0)</f>
        <v>0</v>
      </c>
      <c r="G47" s="30">
        <f>IF(Vols!$C49=$G$1,1,0)</f>
        <v>0</v>
      </c>
      <c r="H47" s="30">
        <f>IF(Vols!$C49=$H$1,1,0)</f>
        <v>1</v>
      </c>
      <c r="I47" s="30">
        <f>IF(Vols!$C49=$I$1,1,0)</f>
        <v>0</v>
      </c>
      <c r="J47" s="30">
        <f>IF(Vols!$C49=$J$1,1,0)</f>
        <v>0</v>
      </c>
      <c r="K47" s="30">
        <f>IF(Vols!$C49=$K$1,1,0)</f>
        <v>0</v>
      </c>
      <c r="L47" s="30">
        <f>IF(Vols!$C49=$L$1,1,0)</f>
        <v>0</v>
      </c>
      <c r="M47" s="30">
        <f>IF(Vols!$C49=$M$1,1,0)</f>
        <v>0</v>
      </c>
      <c r="N47" s="30">
        <f>IF(Vols!$C49=$N$1,1,0)</f>
        <v>0</v>
      </c>
      <c r="O47" s="30">
        <f>IF(Vols!$C49=$O$1,1,0)</f>
        <v>0</v>
      </c>
      <c r="P47" s="30">
        <f>IF(Vols!$C49=$P$1,1,0)</f>
        <v>0</v>
      </c>
      <c r="Q47" s="30">
        <f>IF(Vols!$C49=$Q$1,1,0)</f>
        <v>0</v>
      </c>
      <c r="R47" s="30">
        <f>IF(Vols!$C49=$R$1,1,0)</f>
        <v>0</v>
      </c>
      <c r="S47" s="35"/>
      <c r="T47" s="36"/>
      <c r="U47" s="36"/>
      <c r="V47" s="36"/>
    </row>
    <row r="48" spans="4:22">
      <c r="D48" s="82"/>
      <c r="E48" s="30">
        <f>IF(Vols!$C50=$E$1,1,0)</f>
        <v>0</v>
      </c>
      <c r="F48" s="30">
        <f>IF(Vols!$C50=$F$1,1,0)</f>
        <v>0</v>
      </c>
      <c r="G48" s="30">
        <f>IF(Vols!$C50=$G$1,1,0)</f>
        <v>0</v>
      </c>
      <c r="H48" s="30">
        <f>IF(Vols!$C50=$H$1,1,0)</f>
        <v>0</v>
      </c>
      <c r="I48" s="30">
        <f>IF(Vols!$C50=$I$1,1,0)</f>
        <v>0</v>
      </c>
      <c r="J48" s="30">
        <f>IF(Vols!$C50=$J$1,1,0)</f>
        <v>0</v>
      </c>
      <c r="K48" s="30">
        <f>IF(Vols!$C50=$K$1,1,0)</f>
        <v>0</v>
      </c>
      <c r="L48" s="30">
        <f>IF(Vols!$C50=$L$1,1,0)</f>
        <v>0</v>
      </c>
      <c r="M48" s="30">
        <f>IF(Vols!$C50=$M$1,1,0)</f>
        <v>0</v>
      </c>
      <c r="N48" s="30">
        <f>IF(Vols!$C50=$N$1,1,0)</f>
        <v>0</v>
      </c>
      <c r="O48" s="30">
        <f>IF(Vols!$C50=$O$1,1,0)</f>
        <v>0</v>
      </c>
      <c r="P48" s="30">
        <f>IF(Vols!$C50=$P$1,1,0)</f>
        <v>0</v>
      </c>
      <c r="Q48" s="30">
        <f>IF(Vols!$C50=$Q$1,1,0)</f>
        <v>0</v>
      </c>
      <c r="R48" s="30">
        <f>IF(Vols!$C50=$R$1,1,0)</f>
        <v>1</v>
      </c>
      <c r="S48" s="35"/>
      <c r="T48" s="36"/>
      <c r="U48" s="36"/>
      <c r="V48" s="36"/>
    </row>
    <row r="49" spans="4:22">
      <c r="D49" s="82"/>
      <c r="E49" s="30">
        <f>IF(Vols!$C51=$E$1,1,0)</f>
        <v>0</v>
      </c>
      <c r="F49" s="30">
        <f>IF(Vols!$C51=$F$1,1,0)</f>
        <v>0</v>
      </c>
      <c r="G49" s="30">
        <f>IF(Vols!$C51=$G$1,1,0)</f>
        <v>0</v>
      </c>
      <c r="H49" s="30">
        <f>IF(Vols!$C51=$H$1,1,0)</f>
        <v>0</v>
      </c>
      <c r="I49" s="30">
        <f>IF(Vols!$C51=$I$1,1,0)</f>
        <v>0</v>
      </c>
      <c r="J49" s="30">
        <f>IF(Vols!$C51=$J$1,1,0)</f>
        <v>0</v>
      </c>
      <c r="K49" s="30">
        <f>IF(Vols!$C51=$K$1,1,0)</f>
        <v>1</v>
      </c>
      <c r="L49" s="30">
        <f>IF(Vols!$C51=$L$1,1,0)</f>
        <v>0</v>
      </c>
      <c r="M49" s="30">
        <f>IF(Vols!$C51=$M$1,1,0)</f>
        <v>0</v>
      </c>
      <c r="N49" s="30">
        <f>IF(Vols!$C51=$N$1,1,0)</f>
        <v>0</v>
      </c>
      <c r="O49" s="30">
        <f>IF(Vols!$C51=$O$1,1,0)</f>
        <v>0</v>
      </c>
      <c r="P49" s="30">
        <f>IF(Vols!$C51=$P$1,1,0)</f>
        <v>0</v>
      </c>
      <c r="Q49" s="30">
        <f>IF(Vols!$C51=$Q$1,1,0)</f>
        <v>0</v>
      </c>
      <c r="R49" s="30">
        <f>IF(Vols!$C51=$R$1,1,0)</f>
        <v>0</v>
      </c>
      <c r="S49" s="35"/>
      <c r="T49" s="36"/>
      <c r="U49" s="36"/>
      <c r="V49" s="36"/>
    </row>
    <row r="50" spans="4:22">
      <c r="D50" s="82"/>
      <c r="E50" s="30">
        <f>IF(Vols!$C52=$E$1,1,0)</f>
        <v>0</v>
      </c>
      <c r="F50" s="30">
        <f>IF(Vols!$C52=$F$1,1,0)</f>
        <v>0</v>
      </c>
      <c r="G50" s="30">
        <f>IF(Vols!$C52=$G$1,1,0)</f>
        <v>0</v>
      </c>
      <c r="H50" s="30">
        <f>IF(Vols!$C52=$H$1,1,0)</f>
        <v>0</v>
      </c>
      <c r="I50" s="30">
        <f>IF(Vols!$C52=$I$1,1,0)</f>
        <v>0</v>
      </c>
      <c r="J50" s="30">
        <f>IF(Vols!$C52=$J$1,1,0)</f>
        <v>1</v>
      </c>
      <c r="K50" s="30">
        <f>IF(Vols!$C52=$K$1,1,0)</f>
        <v>0</v>
      </c>
      <c r="L50" s="30">
        <f>IF(Vols!$C52=$L$1,1,0)</f>
        <v>0</v>
      </c>
      <c r="M50" s="30">
        <f>IF(Vols!$C52=$M$1,1,0)</f>
        <v>0</v>
      </c>
      <c r="N50" s="30">
        <f>IF(Vols!$C52=$N$1,1,0)</f>
        <v>0</v>
      </c>
      <c r="O50" s="30">
        <f>IF(Vols!$C52=$O$1,1,0)</f>
        <v>0</v>
      </c>
      <c r="P50" s="30">
        <f>IF(Vols!$C52=$P$1,1,0)</f>
        <v>0</v>
      </c>
      <c r="Q50" s="30">
        <f>IF(Vols!$C52=$Q$1,1,0)</f>
        <v>0</v>
      </c>
      <c r="R50" s="30">
        <f>IF(Vols!$C52=$R$1,1,0)</f>
        <v>0</v>
      </c>
      <c r="S50" s="35"/>
      <c r="T50" s="36"/>
      <c r="U50" s="36"/>
      <c r="V50" s="36"/>
    </row>
    <row r="51" spans="4:22">
      <c r="D51" s="82"/>
      <c r="E51" s="30">
        <f>IF(Vols!$C53=$E$1,1,0)</f>
        <v>0</v>
      </c>
      <c r="F51" s="30">
        <f>IF(Vols!$C53=$F$1,1,0)</f>
        <v>0</v>
      </c>
      <c r="G51" s="30">
        <f>IF(Vols!$C53=$G$1,1,0)</f>
        <v>0</v>
      </c>
      <c r="H51" s="30">
        <f>IF(Vols!$C53=$H$1,1,0)</f>
        <v>1</v>
      </c>
      <c r="I51" s="30">
        <f>IF(Vols!$C53=$I$1,1,0)</f>
        <v>0</v>
      </c>
      <c r="J51" s="30">
        <f>IF(Vols!$C53=$J$1,1,0)</f>
        <v>0</v>
      </c>
      <c r="K51" s="30">
        <f>IF(Vols!$C53=$K$1,1,0)</f>
        <v>0</v>
      </c>
      <c r="L51" s="30">
        <f>IF(Vols!$C53=$L$1,1,0)</f>
        <v>0</v>
      </c>
      <c r="M51" s="30">
        <f>IF(Vols!$C53=$M$1,1,0)</f>
        <v>0</v>
      </c>
      <c r="N51" s="30">
        <f>IF(Vols!$C53=$N$1,1,0)</f>
        <v>0</v>
      </c>
      <c r="O51" s="30">
        <f>IF(Vols!$C53=$O$1,1,0)</f>
        <v>0</v>
      </c>
      <c r="P51" s="30">
        <f>IF(Vols!$C53=$P$1,1,0)</f>
        <v>0</v>
      </c>
      <c r="Q51" s="30">
        <f>IF(Vols!$C53=$Q$1,1,0)</f>
        <v>0</v>
      </c>
      <c r="R51" s="30">
        <f>IF(Vols!$C53=$R$1,1,0)</f>
        <v>0</v>
      </c>
      <c r="S51" s="35"/>
      <c r="T51" s="36"/>
      <c r="U51" s="36"/>
      <c r="V51" s="36"/>
    </row>
    <row r="52" spans="4:22">
      <c r="D52" s="82"/>
      <c r="E52" s="30">
        <f>IF(Vols!$C54=$E$1,1,0)</f>
        <v>0</v>
      </c>
      <c r="F52" s="30">
        <f>IF(Vols!$C54=$F$1,1,0)</f>
        <v>0</v>
      </c>
      <c r="G52" s="30">
        <f>IF(Vols!$C54=$G$1,1,0)</f>
        <v>0</v>
      </c>
      <c r="H52" s="30">
        <f>IF(Vols!$C54=$H$1,1,0)</f>
        <v>0</v>
      </c>
      <c r="I52" s="30">
        <f>IF(Vols!$C54=$I$1,1,0)</f>
        <v>0</v>
      </c>
      <c r="J52" s="30">
        <f>IF(Vols!$C54=$J$1,1,0)</f>
        <v>1</v>
      </c>
      <c r="K52" s="30">
        <f>IF(Vols!$C54=$K$1,1,0)</f>
        <v>0</v>
      </c>
      <c r="L52" s="30">
        <f>IF(Vols!$C54=$L$1,1,0)</f>
        <v>0</v>
      </c>
      <c r="M52" s="30">
        <f>IF(Vols!$C54=$M$1,1,0)</f>
        <v>0</v>
      </c>
      <c r="N52" s="30">
        <f>IF(Vols!$C54=$N$1,1,0)</f>
        <v>0</v>
      </c>
      <c r="O52" s="30">
        <f>IF(Vols!$C54=$O$1,1,0)</f>
        <v>0</v>
      </c>
      <c r="P52" s="30">
        <f>IF(Vols!$C54=$P$1,1,0)</f>
        <v>0</v>
      </c>
      <c r="Q52" s="30">
        <f>IF(Vols!$C54=$Q$1,1,0)</f>
        <v>0</v>
      </c>
      <c r="R52" s="30">
        <f>IF(Vols!$C54=$R$1,1,0)</f>
        <v>0</v>
      </c>
      <c r="S52" s="35"/>
      <c r="T52" s="36"/>
      <c r="U52" s="36"/>
      <c r="V52" s="36"/>
    </row>
    <row r="53" spans="4:22">
      <c r="D53" s="82"/>
      <c r="E53" s="30">
        <f>IF(Vols!$C55=$E$1,1,0)</f>
        <v>1</v>
      </c>
      <c r="F53" s="30">
        <f>IF(Vols!$C55=$F$1,1,0)</f>
        <v>0</v>
      </c>
      <c r="G53" s="30">
        <f>IF(Vols!$C55=$G$1,1,0)</f>
        <v>0</v>
      </c>
      <c r="H53" s="30">
        <f>IF(Vols!$C55=$H$1,1,0)</f>
        <v>0</v>
      </c>
      <c r="I53" s="30">
        <f>IF(Vols!$C55=$I$1,1,0)</f>
        <v>0</v>
      </c>
      <c r="J53" s="30">
        <f>IF(Vols!$C55=$J$1,1,0)</f>
        <v>0</v>
      </c>
      <c r="K53" s="30">
        <f>IF(Vols!$C55=$K$1,1,0)</f>
        <v>0</v>
      </c>
      <c r="L53" s="30">
        <f>IF(Vols!$C55=$L$1,1,0)</f>
        <v>0</v>
      </c>
      <c r="M53" s="30">
        <f>IF(Vols!$C55=$M$1,1,0)</f>
        <v>0</v>
      </c>
      <c r="N53" s="30">
        <f>IF(Vols!$C55=$N$1,1,0)</f>
        <v>0</v>
      </c>
      <c r="O53" s="30">
        <f>IF(Vols!$C55=$O$1,1,0)</f>
        <v>0</v>
      </c>
      <c r="P53" s="30">
        <f>IF(Vols!$C55=$P$1,1,0)</f>
        <v>0</v>
      </c>
      <c r="Q53" s="30">
        <f>IF(Vols!$C55=$Q$1,1,0)</f>
        <v>0</v>
      </c>
      <c r="R53" s="30">
        <f>IF(Vols!$C55=$R$1,1,0)</f>
        <v>0</v>
      </c>
      <c r="S53" s="35"/>
      <c r="T53" s="36"/>
      <c r="U53" s="36"/>
      <c r="V53" s="36"/>
    </row>
    <row r="54" spans="4:22">
      <c r="D54" s="82"/>
      <c r="E54" s="30">
        <f>IF(Vols!$C56=$E$1,1,0)</f>
        <v>0</v>
      </c>
      <c r="F54" s="30">
        <f>IF(Vols!$C56=$F$1,1,0)</f>
        <v>1</v>
      </c>
      <c r="G54" s="30">
        <f>IF(Vols!$C56=$G$1,1,0)</f>
        <v>0</v>
      </c>
      <c r="H54" s="30">
        <f>IF(Vols!$C56=$H$1,1,0)</f>
        <v>0</v>
      </c>
      <c r="I54" s="30">
        <f>IF(Vols!$C56=$I$1,1,0)</f>
        <v>0</v>
      </c>
      <c r="J54" s="30">
        <f>IF(Vols!$C56=$J$1,1,0)</f>
        <v>0</v>
      </c>
      <c r="K54" s="30">
        <f>IF(Vols!$C56=$K$1,1,0)</f>
        <v>0</v>
      </c>
      <c r="L54" s="30">
        <f>IF(Vols!$C56=$L$1,1,0)</f>
        <v>0</v>
      </c>
      <c r="M54" s="30">
        <f>IF(Vols!$C56=$M$1,1,0)</f>
        <v>0</v>
      </c>
      <c r="N54" s="30">
        <f>IF(Vols!$C56=$N$1,1,0)</f>
        <v>0</v>
      </c>
      <c r="O54" s="30">
        <f>IF(Vols!$C56=$O$1,1,0)</f>
        <v>0</v>
      </c>
      <c r="P54" s="30">
        <f>IF(Vols!$C56=$P$1,1,0)</f>
        <v>0</v>
      </c>
      <c r="Q54" s="30">
        <f>IF(Vols!$C56=$Q$1,1,0)</f>
        <v>0</v>
      </c>
      <c r="R54" s="30">
        <f>IF(Vols!$C56=$R$1,1,0)</f>
        <v>0</v>
      </c>
      <c r="S54" s="35"/>
      <c r="T54" s="36"/>
      <c r="U54" s="36"/>
      <c r="V54" s="36"/>
    </row>
    <row r="55" spans="4:22">
      <c r="D55" s="82"/>
      <c r="E55" s="30">
        <f>IF(Vols!$C57=$E$1,1,0)</f>
        <v>0</v>
      </c>
      <c r="F55" s="30">
        <f>IF(Vols!$C57=$F$1,1,0)</f>
        <v>0</v>
      </c>
      <c r="G55" s="30">
        <f>IF(Vols!$C57=$G$1,1,0)</f>
        <v>0</v>
      </c>
      <c r="H55" s="30">
        <f>IF(Vols!$C57=$H$1,1,0)</f>
        <v>1</v>
      </c>
      <c r="I55" s="30">
        <f>IF(Vols!$C57=$I$1,1,0)</f>
        <v>0</v>
      </c>
      <c r="J55" s="30">
        <f>IF(Vols!$C57=$J$1,1,0)</f>
        <v>0</v>
      </c>
      <c r="K55" s="30">
        <f>IF(Vols!$C57=$K$1,1,0)</f>
        <v>0</v>
      </c>
      <c r="L55" s="30">
        <f>IF(Vols!$C57=$L$1,1,0)</f>
        <v>0</v>
      </c>
      <c r="M55" s="30">
        <f>IF(Vols!$C57=$M$1,1,0)</f>
        <v>0</v>
      </c>
      <c r="N55" s="30">
        <f>IF(Vols!$C57=$N$1,1,0)</f>
        <v>0</v>
      </c>
      <c r="O55" s="30">
        <f>IF(Vols!$C57=$O$1,1,0)</f>
        <v>0</v>
      </c>
      <c r="P55" s="30">
        <f>IF(Vols!$C57=$P$1,1,0)</f>
        <v>0</v>
      </c>
      <c r="Q55" s="30">
        <f>IF(Vols!$C57=$Q$1,1,0)</f>
        <v>0</v>
      </c>
      <c r="R55" s="30">
        <f>IF(Vols!$C57=$R$1,1,0)</f>
        <v>0</v>
      </c>
      <c r="S55" s="35"/>
      <c r="T55" s="36"/>
      <c r="U55" s="36"/>
      <c r="V55" s="36"/>
    </row>
    <row r="56" spans="4:22">
      <c r="D56" s="82"/>
      <c r="E56" s="30">
        <f>IF(Vols!$C58=$E$1,1,0)</f>
        <v>0</v>
      </c>
      <c r="F56" s="30">
        <f>IF(Vols!$C58=$F$1,1,0)</f>
        <v>0</v>
      </c>
      <c r="G56" s="30">
        <f>IF(Vols!$C58=$G$1,1,0)</f>
        <v>0</v>
      </c>
      <c r="H56" s="30">
        <f>IF(Vols!$C58=$H$1,1,0)</f>
        <v>1</v>
      </c>
      <c r="I56" s="30">
        <f>IF(Vols!$C58=$I$1,1,0)</f>
        <v>0</v>
      </c>
      <c r="J56" s="30">
        <f>IF(Vols!$C58=$J$1,1,0)</f>
        <v>0</v>
      </c>
      <c r="K56" s="30">
        <f>IF(Vols!$C58=$K$1,1,0)</f>
        <v>0</v>
      </c>
      <c r="L56" s="30">
        <f>IF(Vols!$C58=$L$1,1,0)</f>
        <v>0</v>
      </c>
      <c r="M56" s="30">
        <f>IF(Vols!$C58=$M$1,1,0)</f>
        <v>0</v>
      </c>
      <c r="N56" s="30">
        <f>IF(Vols!$C58=$N$1,1,0)</f>
        <v>0</v>
      </c>
      <c r="O56" s="30">
        <f>IF(Vols!$C58=$O$1,1,0)</f>
        <v>0</v>
      </c>
      <c r="P56" s="30">
        <f>IF(Vols!$C58=$P$1,1,0)</f>
        <v>0</v>
      </c>
      <c r="Q56" s="30">
        <f>IF(Vols!$C58=$Q$1,1,0)</f>
        <v>0</v>
      </c>
      <c r="R56" s="30">
        <f>IF(Vols!$C58=$R$1,1,0)</f>
        <v>0</v>
      </c>
      <c r="S56" s="35"/>
      <c r="T56" s="36"/>
      <c r="U56" s="36"/>
      <c r="V56" s="36"/>
    </row>
    <row r="57" spans="4:22">
      <c r="D57" s="82"/>
      <c r="E57" s="30">
        <f>IF(Vols!$C59=$E$1,1,0)</f>
        <v>0</v>
      </c>
      <c r="F57" s="30">
        <f>IF(Vols!$C59=$F$1,1,0)</f>
        <v>1</v>
      </c>
      <c r="G57" s="30">
        <f>IF(Vols!$C59=$G$1,1,0)</f>
        <v>0</v>
      </c>
      <c r="H57" s="30">
        <f>IF(Vols!$C59=$H$1,1,0)</f>
        <v>0</v>
      </c>
      <c r="I57" s="30">
        <f>IF(Vols!$C59=$I$1,1,0)</f>
        <v>0</v>
      </c>
      <c r="J57" s="30">
        <f>IF(Vols!$C59=$J$1,1,0)</f>
        <v>0</v>
      </c>
      <c r="K57" s="30">
        <f>IF(Vols!$C59=$K$1,1,0)</f>
        <v>0</v>
      </c>
      <c r="L57" s="30">
        <f>IF(Vols!$C59=$L$1,1,0)</f>
        <v>0</v>
      </c>
      <c r="M57" s="30">
        <f>IF(Vols!$C59=$M$1,1,0)</f>
        <v>0</v>
      </c>
      <c r="N57" s="30">
        <f>IF(Vols!$C59=$N$1,1,0)</f>
        <v>0</v>
      </c>
      <c r="O57" s="30">
        <f>IF(Vols!$C59=$O$1,1,0)</f>
        <v>0</v>
      </c>
      <c r="P57" s="30">
        <f>IF(Vols!$C59=$P$1,1,0)</f>
        <v>0</v>
      </c>
      <c r="Q57" s="30">
        <f>IF(Vols!$C59=$Q$1,1,0)</f>
        <v>0</v>
      </c>
      <c r="R57" s="30">
        <f>IF(Vols!$C59=$R$1,1,0)</f>
        <v>0</v>
      </c>
      <c r="S57" s="35"/>
      <c r="T57" s="36"/>
      <c r="U57" s="36"/>
      <c r="V57" s="36"/>
    </row>
    <row r="58" spans="4:22">
      <c r="D58" s="82"/>
      <c r="E58" s="30">
        <f>IF(Vols!$C60=$E$1,1,0)</f>
        <v>0</v>
      </c>
      <c r="F58" s="30">
        <f>IF(Vols!$C60=$F$1,1,0)</f>
        <v>1</v>
      </c>
      <c r="G58" s="30">
        <f>IF(Vols!$C60=$G$1,1,0)</f>
        <v>0</v>
      </c>
      <c r="H58" s="30">
        <f>IF(Vols!$C60=$H$1,1,0)</f>
        <v>0</v>
      </c>
      <c r="I58" s="30">
        <f>IF(Vols!$C60=$I$1,1,0)</f>
        <v>0</v>
      </c>
      <c r="J58" s="30">
        <f>IF(Vols!$C60=$J$1,1,0)</f>
        <v>0</v>
      </c>
      <c r="K58" s="30">
        <f>IF(Vols!$C60=$K$1,1,0)</f>
        <v>0</v>
      </c>
      <c r="L58" s="30">
        <f>IF(Vols!$C60=$L$1,1,0)</f>
        <v>0</v>
      </c>
      <c r="M58" s="30">
        <f>IF(Vols!$C60=$M$1,1,0)</f>
        <v>0</v>
      </c>
      <c r="N58" s="30">
        <f>IF(Vols!$C60=$N$1,1,0)</f>
        <v>0</v>
      </c>
      <c r="O58" s="30">
        <f>IF(Vols!$C60=$O$1,1,0)</f>
        <v>0</v>
      </c>
      <c r="P58" s="30">
        <f>IF(Vols!$C60=$P$1,1,0)</f>
        <v>0</v>
      </c>
      <c r="Q58" s="30">
        <f>IF(Vols!$C60=$Q$1,1,0)</f>
        <v>0</v>
      </c>
      <c r="R58" s="30">
        <f>IF(Vols!$C60=$R$1,1,0)</f>
        <v>0</v>
      </c>
      <c r="S58" s="35"/>
      <c r="T58" s="36"/>
      <c r="U58" s="36"/>
      <c r="V58" s="36"/>
    </row>
    <row r="59" spans="4:22">
      <c r="D59" s="82"/>
      <c r="E59" s="30">
        <f>IF(Vols!$C61=$E$1,1,0)</f>
        <v>0</v>
      </c>
      <c r="F59" s="30">
        <f>IF(Vols!$C61=$F$1,1,0)</f>
        <v>1</v>
      </c>
      <c r="G59" s="30">
        <f>IF(Vols!$C61=$G$1,1,0)</f>
        <v>0</v>
      </c>
      <c r="H59" s="30">
        <f>IF(Vols!$C61=$H$1,1,0)</f>
        <v>0</v>
      </c>
      <c r="I59" s="30">
        <f>IF(Vols!$C61=$I$1,1,0)</f>
        <v>0</v>
      </c>
      <c r="J59" s="30">
        <f>IF(Vols!$C61=$J$1,1,0)</f>
        <v>0</v>
      </c>
      <c r="K59" s="30">
        <f>IF(Vols!$C61=$K$1,1,0)</f>
        <v>0</v>
      </c>
      <c r="L59" s="30">
        <f>IF(Vols!$C61=$L$1,1,0)</f>
        <v>0</v>
      </c>
      <c r="M59" s="30">
        <f>IF(Vols!$C61=$M$1,1,0)</f>
        <v>0</v>
      </c>
      <c r="N59" s="30">
        <f>IF(Vols!$C61=$N$1,1,0)</f>
        <v>0</v>
      </c>
      <c r="O59" s="30">
        <f>IF(Vols!$C61=$O$1,1,0)</f>
        <v>0</v>
      </c>
      <c r="P59" s="30">
        <f>IF(Vols!$C61=$P$1,1,0)</f>
        <v>0</v>
      </c>
      <c r="Q59" s="30">
        <f>IF(Vols!$C61=$Q$1,1,0)</f>
        <v>0</v>
      </c>
      <c r="R59" s="30">
        <f>IF(Vols!$C61=$R$1,1,0)</f>
        <v>0</v>
      </c>
      <c r="S59" s="35"/>
      <c r="T59" s="36"/>
      <c r="U59" s="36"/>
      <c r="V59" s="36"/>
    </row>
    <row r="60" spans="4:22">
      <c r="D60" s="82"/>
      <c r="E60" s="30">
        <f>IF(Vols!$C62=$E$1,1,0)</f>
        <v>0</v>
      </c>
      <c r="F60" s="30">
        <f>IF(Vols!$C62=$F$1,1,0)</f>
        <v>1</v>
      </c>
      <c r="G60" s="30">
        <f>IF(Vols!$C62=$G$1,1,0)</f>
        <v>0</v>
      </c>
      <c r="H60" s="30">
        <f>IF(Vols!$C62=$H$1,1,0)</f>
        <v>0</v>
      </c>
      <c r="I60" s="30">
        <f>IF(Vols!$C62=$I$1,1,0)</f>
        <v>0</v>
      </c>
      <c r="J60" s="30">
        <f>IF(Vols!$C62=$J$1,1,0)</f>
        <v>0</v>
      </c>
      <c r="K60" s="30">
        <f>IF(Vols!$C62=$K$1,1,0)</f>
        <v>0</v>
      </c>
      <c r="L60" s="30">
        <f>IF(Vols!$C62=$L$1,1,0)</f>
        <v>0</v>
      </c>
      <c r="M60" s="30">
        <f>IF(Vols!$C62=$M$1,1,0)</f>
        <v>0</v>
      </c>
      <c r="N60" s="30">
        <f>IF(Vols!$C62=$N$1,1,0)</f>
        <v>0</v>
      </c>
      <c r="O60" s="30">
        <f>IF(Vols!$C62=$O$1,1,0)</f>
        <v>0</v>
      </c>
      <c r="P60" s="30">
        <f>IF(Vols!$C62=$P$1,1,0)</f>
        <v>0</v>
      </c>
      <c r="Q60" s="30">
        <f>IF(Vols!$C62=$Q$1,1,0)</f>
        <v>0</v>
      </c>
      <c r="R60" s="30">
        <f>IF(Vols!$C62=$R$1,1,0)</f>
        <v>0</v>
      </c>
      <c r="S60" s="35"/>
      <c r="T60" s="36"/>
      <c r="U60" s="36"/>
      <c r="V60" s="36"/>
    </row>
    <row r="61" spans="4:22">
      <c r="D61" s="82"/>
      <c r="E61" s="30">
        <f>IF(Vols!$C63=$E$1,1,0)</f>
        <v>0</v>
      </c>
      <c r="F61" s="30">
        <f>IF(Vols!$C63=$F$1,1,0)</f>
        <v>1</v>
      </c>
      <c r="G61" s="30">
        <f>IF(Vols!$C63=$G$1,1,0)</f>
        <v>0</v>
      </c>
      <c r="H61" s="30">
        <f>IF(Vols!$C63=$H$1,1,0)</f>
        <v>0</v>
      </c>
      <c r="I61" s="30">
        <f>IF(Vols!$C63=$I$1,1,0)</f>
        <v>0</v>
      </c>
      <c r="J61" s="30">
        <f>IF(Vols!$C63=$J$1,1,0)</f>
        <v>0</v>
      </c>
      <c r="K61" s="30">
        <f>IF(Vols!$C63=$K$1,1,0)</f>
        <v>0</v>
      </c>
      <c r="L61" s="30">
        <f>IF(Vols!$C63=$L$1,1,0)</f>
        <v>0</v>
      </c>
      <c r="M61" s="30">
        <f>IF(Vols!$C63=$M$1,1,0)</f>
        <v>0</v>
      </c>
      <c r="N61" s="30">
        <f>IF(Vols!$C63=$N$1,1,0)</f>
        <v>0</v>
      </c>
      <c r="O61" s="30">
        <f>IF(Vols!$C63=$O$1,1,0)</f>
        <v>0</v>
      </c>
      <c r="P61" s="30">
        <f>IF(Vols!$C63=$P$1,1,0)</f>
        <v>0</v>
      </c>
      <c r="Q61" s="30">
        <f>IF(Vols!$C63=$Q$1,1,0)</f>
        <v>0</v>
      </c>
      <c r="R61" s="30">
        <f>IF(Vols!$C63=$R$1,1,0)</f>
        <v>0</v>
      </c>
      <c r="S61" s="35"/>
      <c r="T61" s="36"/>
      <c r="U61" s="36"/>
      <c r="V61" s="36"/>
    </row>
    <row r="62" spans="4:22">
      <c r="D62" s="82"/>
      <c r="E62" s="30">
        <f>IF(Vols!$C64=$E$1,1,0)</f>
        <v>0</v>
      </c>
      <c r="F62" s="30">
        <f>IF(Vols!$C64=$F$1,1,0)</f>
        <v>0</v>
      </c>
      <c r="G62" s="30">
        <f>IF(Vols!$C64=$G$1,1,0)</f>
        <v>0</v>
      </c>
      <c r="H62" s="30">
        <f>IF(Vols!$C64=$H$1,1,0)</f>
        <v>0</v>
      </c>
      <c r="I62" s="30">
        <f>IF(Vols!$C64=$I$1,1,0)</f>
        <v>0</v>
      </c>
      <c r="J62" s="30">
        <f>IF(Vols!$C64=$J$1,1,0)</f>
        <v>0</v>
      </c>
      <c r="K62" s="30">
        <f>IF(Vols!$C64=$K$1,1,0)</f>
        <v>0</v>
      </c>
      <c r="L62" s="30">
        <f>IF(Vols!$C64=$L$1,1,0)</f>
        <v>0</v>
      </c>
      <c r="M62" s="30">
        <f>IF(Vols!$C64=$M$1,1,0)</f>
        <v>0</v>
      </c>
      <c r="N62" s="30">
        <f>IF(Vols!$C64=$N$1,1,0)</f>
        <v>1</v>
      </c>
      <c r="O62" s="30">
        <f>IF(Vols!$C64=$O$1,1,0)</f>
        <v>0</v>
      </c>
      <c r="P62" s="30">
        <f>IF(Vols!$C64=$P$1,1,0)</f>
        <v>0</v>
      </c>
      <c r="Q62" s="30">
        <f>IF(Vols!$C64=$Q$1,1,0)</f>
        <v>0</v>
      </c>
      <c r="R62" s="30">
        <f>IF(Vols!$C64=$R$1,1,0)</f>
        <v>0</v>
      </c>
      <c r="S62" s="35"/>
      <c r="T62" s="36"/>
      <c r="U62" s="36"/>
      <c r="V62" s="36"/>
    </row>
    <row r="63" spans="4:22">
      <c r="D63" s="82"/>
      <c r="E63" s="30">
        <f>IF(Vols!$C65=$E$1,1,0)</f>
        <v>0</v>
      </c>
      <c r="F63" s="30">
        <f>IF(Vols!$C65=$F$1,1,0)</f>
        <v>0</v>
      </c>
      <c r="G63" s="30">
        <f>IF(Vols!$C65=$G$1,1,0)</f>
        <v>0</v>
      </c>
      <c r="H63" s="30">
        <f>IF(Vols!$C65=$H$1,1,0)</f>
        <v>0</v>
      </c>
      <c r="I63" s="30">
        <f>IF(Vols!$C65=$I$1,1,0)</f>
        <v>0</v>
      </c>
      <c r="J63" s="30">
        <f>IF(Vols!$C65=$J$1,1,0)</f>
        <v>0</v>
      </c>
      <c r="K63" s="30">
        <f>IF(Vols!$C65=$K$1,1,0)</f>
        <v>0</v>
      </c>
      <c r="L63" s="30">
        <f>IF(Vols!$C65=$L$1,1,0)</f>
        <v>0</v>
      </c>
      <c r="M63" s="30">
        <f>IF(Vols!$C65=$M$1,1,0)</f>
        <v>0</v>
      </c>
      <c r="N63" s="30">
        <f>IF(Vols!$C65=$N$1,1,0)</f>
        <v>0</v>
      </c>
      <c r="O63" s="30">
        <f>IF(Vols!$C65=$O$1,1,0)</f>
        <v>0</v>
      </c>
      <c r="P63" s="30">
        <f>IF(Vols!$C65=$P$1,1,0)</f>
        <v>0</v>
      </c>
      <c r="Q63" s="30">
        <f>IF(Vols!$C65=$Q$1,1,0)</f>
        <v>0</v>
      </c>
      <c r="R63" s="30">
        <f>IF(Vols!$C65=$R$1,1,0)</f>
        <v>1</v>
      </c>
      <c r="S63" s="35"/>
      <c r="T63" s="36"/>
      <c r="U63" s="36"/>
      <c r="V63" s="36"/>
    </row>
    <row r="64" spans="4:22">
      <c r="D64" s="82"/>
      <c r="E64" s="30">
        <f>IF(Vols!$C66=$E$1,1,0)</f>
        <v>0</v>
      </c>
      <c r="F64" s="30">
        <f>IF(Vols!$C66=$F$1,1,0)</f>
        <v>0</v>
      </c>
      <c r="G64" s="30">
        <f>IF(Vols!$C66=$G$1,1,0)</f>
        <v>0</v>
      </c>
      <c r="H64" s="30">
        <f>IF(Vols!$C66=$H$1,1,0)</f>
        <v>0</v>
      </c>
      <c r="I64" s="30">
        <f>IF(Vols!$C66=$I$1,1,0)</f>
        <v>0</v>
      </c>
      <c r="J64" s="30">
        <f>IF(Vols!$C66=$J$1,1,0)</f>
        <v>1</v>
      </c>
      <c r="K64" s="30">
        <f>IF(Vols!$C66=$K$1,1,0)</f>
        <v>0</v>
      </c>
      <c r="L64" s="30">
        <f>IF(Vols!$C66=$L$1,1,0)</f>
        <v>0</v>
      </c>
      <c r="M64" s="30">
        <f>IF(Vols!$C66=$M$1,1,0)</f>
        <v>0</v>
      </c>
      <c r="N64" s="30">
        <f>IF(Vols!$C66=$N$1,1,0)</f>
        <v>0</v>
      </c>
      <c r="O64" s="30">
        <f>IF(Vols!$C66=$O$1,1,0)</f>
        <v>0</v>
      </c>
      <c r="P64" s="30">
        <f>IF(Vols!$C66=$P$1,1,0)</f>
        <v>0</v>
      </c>
      <c r="Q64" s="30">
        <f>IF(Vols!$C66=$Q$1,1,0)</f>
        <v>0</v>
      </c>
      <c r="R64" s="30">
        <f>IF(Vols!$C66=$R$1,1,0)</f>
        <v>0</v>
      </c>
      <c r="S64" s="35"/>
      <c r="T64" s="36"/>
      <c r="U64" s="36"/>
      <c r="V64" s="36"/>
    </row>
    <row r="65" spans="4:22">
      <c r="D65" s="82"/>
      <c r="E65" s="30">
        <f>IF(Vols!$C67=$E$1,1,0)</f>
        <v>0</v>
      </c>
      <c r="F65" s="30">
        <f>IF(Vols!$C67=$F$1,1,0)</f>
        <v>0</v>
      </c>
      <c r="G65" s="30">
        <f>IF(Vols!$C67=$G$1,1,0)</f>
        <v>0</v>
      </c>
      <c r="H65" s="30">
        <f>IF(Vols!$C67=$H$1,1,0)</f>
        <v>1</v>
      </c>
      <c r="I65" s="30">
        <f>IF(Vols!$C67=$I$1,1,0)</f>
        <v>0</v>
      </c>
      <c r="J65" s="30">
        <f>IF(Vols!$C67=$J$1,1,0)</f>
        <v>0</v>
      </c>
      <c r="K65" s="30">
        <f>IF(Vols!$C67=$K$1,1,0)</f>
        <v>0</v>
      </c>
      <c r="L65" s="30">
        <f>IF(Vols!$C67=$L$1,1,0)</f>
        <v>0</v>
      </c>
      <c r="M65" s="30">
        <f>IF(Vols!$C67=$M$1,1,0)</f>
        <v>0</v>
      </c>
      <c r="N65" s="30">
        <f>IF(Vols!$C67=$N$1,1,0)</f>
        <v>0</v>
      </c>
      <c r="O65" s="30">
        <f>IF(Vols!$C67=$O$1,1,0)</f>
        <v>0</v>
      </c>
      <c r="P65" s="30">
        <f>IF(Vols!$C67=$P$1,1,0)</f>
        <v>0</v>
      </c>
      <c r="Q65" s="30">
        <f>IF(Vols!$C67=$Q$1,1,0)</f>
        <v>0</v>
      </c>
      <c r="R65" s="30">
        <f>IF(Vols!$C67=$R$1,1,0)</f>
        <v>0</v>
      </c>
      <c r="S65" s="35"/>
      <c r="T65" s="36"/>
      <c r="U65" s="36"/>
      <c r="V65" s="36"/>
    </row>
    <row r="66" spans="4:22">
      <c r="D66" s="82"/>
      <c r="E66" s="30">
        <f>IF(Vols!$C68=$E$1,1,0)</f>
        <v>0</v>
      </c>
      <c r="F66" s="30">
        <f>IF(Vols!$C68=$F$1,1,0)</f>
        <v>0</v>
      </c>
      <c r="G66" s="30">
        <f>IF(Vols!$C68=$G$1,1,0)</f>
        <v>0</v>
      </c>
      <c r="H66" s="30">
        <f>IF(Vols!$C68=$H$1,1,0)</f>
        <v>0</v>
      </c>
      <c r="I66" s="30">
        <f>IF(Vols!$C68=$I$1,1,0)</f>
        <v>0</v>
      </c>
      <c r="J66" s="30">
        <f>IF(Vols!$C68=$J$1,1,0)</f>
        <v>1</v>
      </c>
      <c r="K66" s="30">
        <f>IF(Vols!$C68=$K$1,1,0)</f>
        <v>0</v>
      </c>
      <c r="L66" s="30">
        <f>IF(Vols!$C68=$L$1,1,0)</f>
        <v>0</v>
      </c>
      <c r="M66" s="30">
        <f>IF(Vols!$C68=$M$1,1,0)</f>
        <v>0</v>
      </c>
      <c r="N66" s="30">
        <f>IF(Vols!$C68=$N$1,1,0)</f>
        <v>0</v>
      </c>
      <c r="O66" s="30">
        <f>IF(Vols!$C68=$O$1,1,0)</f>
        <v>0</v>
      </c>
      <c r="P66" s="30">
        <f>IF(Vols!$C68=$P$1,1,0)</f>
        <v>0</v>
      </c>
      <c r="Q66" s="30">
        <f>IF(Vols!$C68=$Q$1,1,0)</f>
        <v>0</v>
      </c>
      <c r="R66" s="30">
        <f>IF(Vols!$C68=$R$1,1,0)</f>
        <v>0</v>
      </c>
      <c r="S66" s="35"/>
      <c r="T66" s="36"/>
      <c r="U66" s="36"/>
      <c r="V66" s="36"/>
    </row>
    <row r="67" spans="4:22">
      <c r="D67" s="82"/>
      <c r="E67" s="30">
        <f>IF(Vols!$C69=$E$1,1,0)</f>
        <v>0</v>
      </c>
      <c r="F67" s="30">
        <f>IF(Vols!$C69=$F$1,1,0)</f>
        <v>0</v>
      </c>
      <c r="G67" s="30">
        <f>IF(Vols!$C69=$G$1,1,0)</f>
        <v>1</v>
      </c>
      <c r="H67" s="30">
        <f>IF(Vols!$C69=$H$1,1,0)</f>
        <v>0</v>
      </c>
      <c r="I67" s="30">
        <f>IF(Vols!$C69=$I$1,1,0)</f>
        <v>0</v>
      </c>
      <c r="J67" s="30">
        <f>IF(Vols!$C69=$J$1,1,0)</f>
        <v>0</v>
      </c>
      <c r="K67" s="30">
        <f>IF(Vols!$C69=$K$1,1,0)</f>
        <v>0</v>
      </c>
      <c r="L67" s="30">
        <f>IF(Vols!$C69=$L$1,1,0)</f>
        <v>0</v>
      </c>
      <c r="M67" s="30">
        <f>IF(Vols!$C69=$M$1,1,0)</f>
        <v>0</v>
      </c>
      <c r="N67" s="30">
        <f>IF(Vols!$C69=$N$1,1,0)</f>
        <v>0</v>
      </c>
      <c r="O67" s="30">
        <f>IF(Vols!$C69=$O$1,1,0)</f>
        <v>0</v>
      </c>
      <c r="P67" s="30">
        <f>IF(Vols!$C69=$P$1,1,0)</f>
        <v>0</v>
      </c>
      <c r="Q67" s="30">
        <f>IF(Vols!$C69=$Q$1,1,0)</f>
        <v>0</v>
      </c>
      <c r="R67" s="30">
        <f>IF(Vols!$C69=$R$1,1,0)</f>
        <v>0</v>
      </c>
      <c r="S67" s="35"/>
      <c r="T67" s="36"/>
      <c r="U67" s="36"/>
      <c r="V67" s="36"/>
    </row>
    <row r="68" spans="4:22">
      <c r="D68" s="82"/>
      <c r="E68" s="30">
        <f>IF(Vols!$C70=$E$1,1,0)</f>
        <v>0</v>
      </c>
      <c r="F68" s="30">
        <f>IF(Vols!$C70=$F$1,1,0)</f>
        <v>0</v>
      </c>
      <c r="G68" s="30">
        <f>IF(Vols!$C70=$G$1,1,0)</f>
        <v>0</v>
      </c>
      <c r="H68" s="30">
        <f>IF(Vols!$C70=$H$1,1,0)</f>
        <v>1</v>
      </c>
      <c r="I68" s="30">
        <f>IF(Vols!$C70=$I$1,1,0)</f>
        <v>0</v>
      </c>
      <c r="J68" s="30">
        <f>IF(Vols!$C70=$J$1,1,0)</f>
        <v>0</v>
      </c>
      <c r="K68" s="30">
        <f>IF(Vols!$C70=$K$1,1,0)</f>
        <v>0</v>
      </c>
      <c r="L68" s="30">
        <f>IF(Vols!$C70=$L$1,1,0)</f>
        <v>0</v>
      </c>
      <c r="M68" s="30">
        <f>IF(Vols!$C70=$M$1,1,0)</f>
        <v>0</v>
      </c>
      <c r="N68" s="30">
        <f>IF(Vols!$C70=$N$1,1,0)</f>
        <v>0</v>
      </c>
      <c r="O68" s="30">
        <f>IF(Vols!$C70=$O$1,1,0)</f>
        <v>0</v>
      </c>
      <c r="P68" s="30">
        <f>IF(Vols!$C70=$P$1,1,0)</f>
        <v>0</v>
      </c>
      <c r="Q68" s="30">
        <f>IF(Vols!$C70=$Q$1,1,0)</f>
        <v>0</v>
      </c>
      <c r="R68" s="30">
        <f>IF(Vols!$C70=$R$1,1,0)</f>
        <v>0</v>
      </c>
      <c r="S68" s="35"/>
      <c r="T68" s="36"/>
      <c r="U68" s="36"/>
      <c r="V68" s="36"/>
    </row>
    <row r="69" spans="4:22">
      <c r="D69" s="82"/>
      <c r="E69" s="30">
        <f>IF(Vols!$C71=$E$1,1,0)</f>
        <v>0</v>
      </c>
      <c r="F69" s="30">
        <f>IF(Vols!$C71=$F$1,1,0)</f>
        <v>0</v>
      </c>
      <c r="G69" s="30">
        <f>IF(Vols!$C71=$G$1,1,0)</f>
        <v>0</v>
      </c>
      <c r="H69" s="30">
        <f>IF(Vols!$C71=$H$1,1,0)</f>
        <v>0</v>
      </c>
      <c r="I69" s="30">
        <f>IF(Vols!$C71=$I$1,1,0)</f>
        <v>0</v>
      </c>
      <c r="J69" s="30">
        <f>IF(Vols!$C71=$J$1,1,0)</f>
        <v>0</v>
      </c>
      <c r="K69" s="30">
        <f>IF(Vols!$C71=$K$1,1,0)</f>
        <v>0</v>
      </c>
      <c r="L69" s="30">
        <f>IF(Vols!$C71=$L$1,1,0)</f>
        <v>0</v>
      </c>
      <c r="M69" s="30">
        <f>IF(Vols!$C71=$M$1,1,0)</f>
        <v>0</v>
      </c>
      <c r="N69" s="30">
        <f>IF(Vols!$C71=$N$1,1,0)</f>
        <v>0</v>
      </c>
      <c r="O69" s="30">
        <f>IF(Vols!$C71=$O$1,1,0)</f>
        <v>0</v>
      </c>
      <c r="P69" s="30">
        <f>IF(Vols!$C71=$P$1,1,0)</f>
        <v>0</v>
      </c>
      <c r="Q69" s="30">
        <f>IF(Vols!$C71=$Q$1,1,0)</f>
        <v>1</v>
      </c>
      <c r="R69" s="30">
        <f>IF(Vols!$C71=$R$1,1,0)</f>
        <v>0</v>
      </c>
      <c r="S69" s="35"/>
      <c r="T69" s="36"/>
      <c r="U69" s="36"/>
      <c r="V69" s="36"/>
    </row>
    <row r="70" spans="4:22">
      <c r="D70" s="82"/>
      <c r="E70" s="30">
        <f>IF(Vols!$C72=$E$1,1,0)</f>
        <v>0</v>
      </c>
      <c r="F70" s="30">
        <f>IF(Vols!$C72=$F$1,1,0)</f>
        <v>1</v>
      </c>
      <c r="G70" s="30">
        <f>IF(Vols!$C72=$G$1,1,0)</f>
        <v>0</v>
      </c>
      <c r="H70" s="30">
        <f>IF(Vols!$C72=$H$1,1,0)</f>
        <v>0</v>
      </c>
      <c r="I70" s="30">
        <f>IF(Vols!$C72=$I$1,1,0)</f>
        <v>0</v>
      </c>
      <c r="J70" s="30">
        <f>IF(Vols!$C72=$J$1,1,0)</f>
        <v>0</v>
      </c>
      <c r="K70" s="30">
        <f>IF(Vols!$C72=$K$1,1,0)</f>
        <v>0</v>
      </c>
      <c r="L70" s="30">
        <f>IF(Vols!$C72=$L$1,1,0)</f>
        <v>0</v>
      </c>
      <c r="M70" s="30">
        <f>IF(Vols!$C72=$M$1,1,0)</f>
        <v>0</v>
      </c>
      <c r="N70" s="30">
        <f>IF(Vols!$C72=$N$1,1,0)</f>
        <v>0</v>
      </c>
      <c r="O70" s="30">
        <f>IF(Vols!$C72=$O$1,1,0)</f>
        <v>0</v>
      </c>
      <c r="P70" s="30">
        <f>IF(Vols!$C72=$P$1,1,0)</f>
        <v>0</v>
      </c>
      <c r="Q70" s="30">
        <f>IF(Vols!$C72=$Q$1,1,0)</f>
        <v>0</v>
      </c>
      <c r="R70" s="30">
        <f>IF(Vols!$C72=$R$1,1,0)</f>
        <v>0</v>
      </c>
      <c r="S70" s="35"/>
      <c r="T70" s="36"/>
      <c r="U70" s="36"/>
      <c r="V70" s="36"/>
    </row>
    <row r="71" spans="4:22">
      <c r="D71" s="82"/>
      <c r="E71" s="30">
        <f>IF(Vols!$C73=$E$1,1,0)</f>
        <v>0</v>
      </c>
      <c r="F71" s="30">
        <f>IF(Vols!$C73=$F$1,1,0)</f>
        <v>0</v>
      </c>
      <c r="G71" s="30">
        <f>IF(Vols!$C73=$G$1,1,0)</f>
        <v>0</v>
      </c>
      <c r="H71" s="30">
        <f>IF(Vols!$C73=$H$1,1,0)</f>
        <v>0</v>
      </c>
      <c r="I71" s="30">
        <f>IF(Vols!$C73=$I$1,1,0)</f>
        <v>0</v>
      </c>
      <c r="J71" s="30">
        <f>IF(Vols!$C73=$J$1,1,0)</f>
        <v>1</v>
      </c>
      <c r="K71" s="30">
        <f>IF(Vols!$C73=$K$1,1,0)</f>
        <v>0</v>
      </c>
      <c r="L71" s="30">
        <f>IF(Vols!$C73=$L$1,1,0)</f>
        <v>0</v>
      </c>
      <c r="M71" s="30">
        <f>IF(Vols!$C73=$M$1,1,0)</f>
        <v>0</v>
      </c>
      <c r="N71" s="30">
        <f>IF(Vols!$C73=$N$1,1,0)</f>
        <v>0</v>
      </c>
      <c r="O71" s="30">
        <f>IF(Vols!$C73=$O$1,1,0)</f>
        <v>0</v>
      </c>
      <c r="P71" s="30">
        <f>IF(Vols!$C73=$P$1,1,0)</f>
        <v>0</v>
      </c>
      <c r="Q71" s="30">
        <f>IF(Vols!$C73=$Q$1,1,0)</f>
        <v>0</v>
      </c>
      <c r="R71" s="30">
        <f>IF(Vols!$C73=$R$1,1,0)</f>
        <v>0</v>
      </c>
      <c r="S71" s="35"/>
      <c r="T71" s="36"/>
      <c r="U71" s="36"/>
      <c r="V71" s="36"/>
    </row>
    <row r="72" spans="4:22">
      <c r="D72" s="82"/>
      <c r="E72" s="30">
        <f>IF(Vols!$C74=$E$1,1,0)</f>
        <v>0</v>
      </c>
      <c r="F72" s="30">
        <f>IF(Vols!$C74=$F$1,1,0)</f>
        <v>0</v>
      </c>
      <c r="G72" s="30">
        <f>IF(Vols!$C74=$G$1,1,0)</f>
        <v>0</v>
      </c>
      <c r="H72" s="30">
        <f>IF(Vols!$C74=$H$1,1,0)</f>
        <v>0</v>
      </c>
      <c r="I72" s="30">
        <f>IF(Vols!$C74=$I$1,1,0)</f>
        <v>0</v>
      </c>
      <c r="J72" s="30">
        <f>IF(Vols!$C74=$J$1,1,0)</f>
        <v>0</v>
      </c>
      <c r="K72" s="30">
        <f>IF(Vols!$C74=$K$1,1,0)</f>
        <v>0</v>
      </c>
      <c r="L72" s="30">
        <f>IF(Vols!$C74=$L$1,1,0)</f>
        <v>0</v>
      </c>
      <c r="M72" s="30">
        <f>IF(Vols!$C74=$M$1,1,0)</f>
        <v>0</v>
      </c>
      <c r="N72" s="30">
        <f>IF(Vols!$C74=$N$1,1,0)</f>
        <v>0</v>
      </c>
      <c r="O72" s="30">
        <f>IF(Vols!$C74=$O$1,1,0)</f>
        <v>0</v>
      </c>
      <c r="P72" s="30">
        <f>IF(Vols!$C74=$P$1,1,0)</f>
        <v>0</v>
      </c>
      <c r="Q72" s="30">
        <f>IF(Vols!$C74=$Q$1,1,0)</f>
        <v>1</v>
      </c>
      <c r="R72" s="30">
        <f>IF(Vols!$C74=$R$1,1,0)</f>
        <v>0</v>
      </c>
      <c r="S72" s="35"/>
      <c r="T72" s="36"/>
      <c r="U72" s="36"/>
      <c r="V72" s="36"/>
    </row>
    <row r="73" spans="4:22">
      <c r="D73" s="82"/>
      <c r="E73" s="30">
        <f>IF(Vols!$C75=$E$1,1,0)</f>
        <v>0</v>
      </c>
      <c r="F73" s="30">
        <f>IF(Vols!$C75=$F$1,1,0)</f>
        <v>1</v>
      </c>
      <c r="G73" s="30">
        <f>IF(Vols!$C75=$G$1,1,0)</f>
        <v>0</v>
      </c>
      <c r="H73" s="30">
        <f>IF(Vols!$C75=$H$1,1,0)</f>
        <v>0</v>
      </c>
      <c r="I73" s="30">
        <f>IF(Vols!$C75=$I$1,1,0)</f>
        <v>0</v>
      </c>
      <c r="J73" s="30">
        <f>IF(Vols!$C75=$J$1,1,0)</f>
        <v>0</v>
      </c>
      <c r="K73" s="30">
        <f>IF(Vols!$C75=$K$1,1,0)</f>
        <v>0</v>
      </c>
      <c r="L73" s="30">
        <f>IF(Vols!$C75=$L$1,1,0)</f>
        <v>0</v>
      </c>
      <c r="M73" s="30">
        <f>IF(Vols!$C75=$M$1,1,0)</f>
        <v>0</v>
      </c>
      <c r="N73" s="30">
        <f>IF(Vols!$C75=$N$1,1,0)</f>
        <v>0</v>
      </c>
      <c r="O73" s="30">
        <f>IF(Vols!$C75=$O$1,1,0)</f>
        <v>0</v>
      </c>
      <c r="P73" s="30">
        <f>IF(Vols!$C75=$P$1,1,0)</f>
        <v>0</v>
      </c>
      <c r="Q73" s="30">
        <f>IF(Vols!$C75=$Q$1,1,0)</f>
        <v>0</v>
      </c>
      <c r="R73" s="30">
        <f>IF(Vols!$C75=$R$1,1,0)</f>
        <v>0</v>
      </c>
      <c r="S73" s="35"/>
      <c r="T73" s="36"/>
      <c r="U73" s="36"/>
      <c r="V73" s="36"/>
    </row>
    <row r="74" spans="4:22">
      <c r="D74" s="82"/>
      <c r="E74" s="30">
        <f>IF(Vols!$C76=$E$1,1,0)</f>
        <v>0</v>
      </c>
      <c r="F74" s="30">
        <f>IF(Vols!$C76=$F$1,1,0)</f>
        <v>1</v>
      </c>
      <c r="G74" s="30">
        <f>IF(Vols!$C76=$G$1,1,0)</f>
        <v>0</v>
      </c>
      <c r="H74" s="30">
        <f>IF(Vols!$C76=$H$1,1,0)</f>
        <v>0</v>
      </c>
      <c r="I74" s="30">
        <f>IF(Vols!$C76=$I$1,1,0)</f>
        <v>0</v>
      </c>
      <c r="J74" s="30">
        <f>IF(Vols!$C76=$J$1,1,0)</f>
        <v>0</v>
      </c>
      <c r="K74" s="30">
        <f>IF(Vols!$C76=$K$1,1,0)</f>
        <v>0</v>
      </c>
      <c r="L74" s="30">
        <f>IF(Vols!$C76=$L$1,1,0)</f>
        <v>0</v>
      </c>
      <c r="M74" s="30">
        <f>IF(Vols!$C76=$M$1,1,0)</f>
        <v>0</v>
      </c>
      <c r="N74" s="30">
        <f>IF(Vols!$C76=$N$1,1,0)</f>
        <v>0</v>
      </c>
      <c r="O74" s="30">
        <f>IF(Vols!$C76=$O$1,1,0)</f>
        <v>0</v>
      </c>
      <c r="P74" s="30">
        <f>IF(Vols!$C76=$P$1,1,0)</f>
        <v>0</v>
      </c>
      <c r="Q74" s="30">
        <f>IF(Vols!$C76=$Q$1,1,0)</f>
        <v>0</v>
      </c>
      <c r="R74" s="30">
        <f>IF(Vols!$C76=$R$1,1,0)</f>
        <v>0</v>
      </c>
      <c r="S74" s="35"/>
      <c r="T74" s="36"/>
      <c r="U74" s="36"/>
      <c r="V74" s="36"/>
    </row>
    <row r="75" spans="4:22">
      <c r="D75" s="82"/>
      <c r="E75" s="30">
        <f>IF(Vols!$C77=$E$1,1,0)</f>
        <v>0</v>
      </c>
      <c r="F75" s="30">
        <f>IF(Vols!$C77=$F$1,1,0)</f>
        <v>0</v>
      </c>
      <c r="G75" s="30">
        <f>IF(Vols!$C77=$G$1,1,0)</f>
        <v>0</v>
      </c>
      <c r="H75" s="30">
        <f>IF(Vols!$C77=$H$1,1,0)</f>
        <v>0</v>
      </c>
      <c r="I75" s="30">
        <f>IF(Vols!$C77=$I$1,1,0)</f>
        <v>0</v>
      </c>
      <c r="J75" s="30">
        <f>IF(Vols!$C77=$J$1,1,0)</f>
        <v>0</v>
      </c>
      <c r="K75" s="30">
        <f>IF(Vols!$C77=$K$1,1,0)</f>
        <v>0</v>
      </c>
      <c r="L75" s="30">
        <f>IF(Vols!$C77=$L$1,1,0)</f>
        <v>0</v>
      </c>
      <c r="M75" s="30">
        <f>IF(Vols!$C77=$M$1,1,0)</f>
        <v>0</v>
      </c>
      <c r="N75" s="30">
        <f>IF(Vols!$C77=$N$1,1,0)</f>
        <v>0</v>
      </c>
      <c r="O75" s="30">
        <f>IF(Vols!$C77=$O$1,1,0)</f>
        <v>0</v>
      </c>
      <c r="P75" s="30">
        <f>IF(Vols!$C77=$P$1,1,0)</f>
        <v>1</v>
      </c>
      <c r="Q75" s="30">
        <f>IF(Vols!$C77=$Q$1,1,0)</f>
        <v>0</v>
      </c>
      <c r="R75" s="30">
        <f>IF(Vols!$C77=$R$1,1,0)</f>
        <v>0</v>
      </c>
      <c r="S75" s="35"/>
      <c r="T75" s="36"/>
      <c r="U75" s="36"/>
      <c r="V75" s="36"/>
    </row>
    <row r="76" spans="4:22">
      <c r="D76" s="82"/>
      <c r="E76" s="30">
        <f>IF(Vols!$C78=$E$1,1,0)</f>
        <v>1</v>
      </c>
      <c r="F76" s="30">
        <f>IF(Vols!$C78=$F$1,1,0)</f>
        <v>0</v>
      </c>
      <c r="G76" s="30">
        <f>IF(Vols!$C78=$G$1,1,0)</f>
        <v>0</v>
      </c>
      <c r="H76" s="30">
        <f>IF(Vols!$C78=$H$1,1,0)</f>
        <v>0</v>
      </c>
      <c r="I76" s="30">
        <f>IF(Vols!$C78=$I$1,1,0)</f>
        <v>0</v>
      </c>
      <c r="J76" s="30">
        <f>IF(Vols!$C78=$J$1,1,0)</f>
        <v>0</v>
      </c>
      <c r="K76" s="30">
        <f>IF(Vols!$C78=$K$1,1,0)</f>
        <v>0</v>
      </c>
      <c r="L76" s="30">
        <f>IF(Vols!$C78=$L$1,1,0)</f>
        <v>0</v>
      </c>
      <c r="M76" s="30">
        <f>IF(Vols!$C78=$M$1,1,0)</f>
        <v>0</v>
      </c>
      <c r="N76" s="30">
        <f>IF(Vols!$C78=$N$1,1,0)</f>
        <v>0</v>
      </c>
      <c r="O76" s="30">
        <f>IF(Vols!$C78=$O$1,1,0)</f>
        <v>0</v>
      </c>
      <c r="P76" s="30">
        <f>IF(Vols!$C78=$P$1,1,0)</f>
        <v>0</v>
      </c>
      <c r="Q76" s="30">
        <f>IF(Vols!$C78=$Q$1,1,0)</f>
        <v>0</v>
      </c>
      <c r="R76" s="30">
        <f>IF(Vols!$C78=$R$1,1,0)</f>
        <v>0</v>
      </c>
      <c r="S76" s="35"/>
      <c r="T76" s="36"/>
      <c r="U76" s="36"/>
      <c r="V76" s="36"/>
    </row>
    <row r="77" spans="4:22">
      <c r="D77" s="82"/>
      <c r="E77" s="30">
        <f>IF(Vols!$C79=$E$1,1,0)</f>
        <v>0</v>
      </c>
      <c r="F77" s="30">
        <f>IF(Vols!$C79=$F$1,1,0)</f>
        <v>0</v>
      </c>
      <c r="G77" s="30">
        <f>IF(Vols!$C79=$G$1,1,0)</f>
        <v>0</v>
      </c>
      <c r="H77" s="30">
        <f>IF(Vols!$C79=$H$1,1,0)</f>
        <v>0</v>
      </c>
      <c r="I77" s="30">
        <f>IF(Vols!$C79=$I$1,1,0)</f>
        <v>0</v>
      </c>
      <c r="J77" s="30">
        <f>IF(Vols!$C79=$J$1,1,0)</f>
        <v>0</v>
      </c>
      <c r="K77" s="30">
        <f>IF(Vols!$C79=$K$1,1,0)</f>
        <v>1</v>
      </c>
      <c r="L77" s="30">
        <f>IF(Vols!$C79=$L$1,1,0)</f>
        <v>0</v>
      </c>
      <c r="M77" s="30">
        <f>IF(Vols!$C79=$M$1,1,0)</f>
        <v>0</v>
      </c>
      <c r="N77" s="30">
        <f>IF(Vols!$C79=$N$1,1,0)</f>
        <v>0</v>
      </c>
      <c r="O77" s="30">
        <f>IF(Vols!$C79=$O$1,1,0)</f>
        <v>0</v>
      </c>
      <c r="P77" s="30">
        <f>IF(Vols!$C79=$P$1,1,0)</f>
        <v>0</v>
      </c>
      <c r="Q77" s="30">
        <f>IF(Vols!$C79=$Q$1,1,0)</f>
        <v>0</v>
      </c>
      <c r="R77" s="30">
        <f>IF(Vols!$C79=$R$1,1,0)</f>
        <v>0</v>
      </c>
      <c r="S77" s="35"/>
      <c r="T77" s="36"/>
      <c r="U77" s="36"/>
      <c r="V77" s="36"/>
    </row>
    <row r="78" spans="4:22">
      <c r="D78" s="82"/>
      <c r="E78" s="30">
        <f>IF(Vols!$C80=$E$1,1,0)</f>
        <v>1</v>
      </c>
      <c r="F78" s="30">
        <f>IF(Vols!$C80=$F$1,1,0)</f>
        <v>0</v>
      </c>
      <c r="G78" s="30">
        <f>IF(Vols!$C80=$G$1,1,0)</f>
        <v>0</v>
      </c>
      <c r="H78" s="30">
        <f>IF(Vols!$C80=$H$1,1,0)</f>
        <v>0</v>
      </c>
      <c r="I78" s="30">
        <f>IF(Vols!$C80=$I$1,1,0)</f>
        <v>0</v>
      </c>
      <c r="J78" s="30">
        <f>IF(Vols!$C80=$J$1,1,0)</f>
        <v>0</v>
      </c>
      <c r="K78" s="30">
        <f>IF(Vols!$C80=$K$1,1,0)</f>
        <v>0</v>
      </c>
      <c r="L78" s="30">
        <f>IF(Vols!$C80=$L$1,1,0)</f>
        <v>0</v>
      </c>
      <c r="M78" s="30">
        <f>IF(Vols!$C80=$M$1,1,0)</f>
        <v>0</v>
      </c>
      <c r="N78" s="30">
        <f>IF(Vols!$C80=$N$1,1,0)</f>
        <v>0</v>
      </c>
      <c r="O78" s="30">
        <f>IF(Vols!$C80=$O$1,1,0)</f>
        <v>0</v>
      </c>
      <c r="P78" s="30">
        <f>IF(Vols!$C80=$P$1,1,0)</f>
        <v>0</v>
      </c>
      <c r="Q78" s="30">
        <f>IF(Vols!$C80=$Q$1,1,0)</f>
        <v>0</v>
      </c>
      <c r="R78" s="30">
        <f>IF(Vols!$C80=$R$1,1,0)</f>
        <v>0</v>
      </c>
      <c r="S78" s="35"/>
      <c r="T78" s="36"/>
      <c r="U78" s="36"/>
      <c r="V78" s="36"/>
    </row>
    <row r="79" spans="4:22">
      <c r="D79" s="82"/>
      <c r="E79" s="30">
        <f>IF(Vols!$C81=$E$1,1,0)</f>
        <v>0</v>
      </c>
      <c r="F79" s="30">
        <f>IF(Vols!$C81=$F$1,1,0)</f>
        <v>0</v>
      </c>
      <c r="G79" s="30">
        <f>IF(Vols!$C81=$G$1,1,0)</f>
        <v>0</v>
      </c>
      <c r="H79" s="30">
        <f>IF(Vols!$C81=$H$1,1,0)</f>
        <v>0</v>
      </c>
      <c r="I79" s="30">
        <f>IF(Vols!$C81=$I$1,1,0)</f>
        <v>1</v>
      </c>
      <c r="J79" s="30">
        <f>IF(Vols!$C81=$J$1,1,0)</f>
        <v>0</v>
      </c>
      <c r="K79" s="30">
        <f>IF(Vols!$C81=$K$1,1,0)</f>
        <v>0</v>
      </c>
      <c r="L79" s="30">
        <f>IF(Vols!$C81=$L$1,1,0)</f>
        <v>0</v>
      </c>
      <c r="M79" s="30">
        <f>IF(Vols!$C81=$M$1,1,0)</f>
        <v>0</v>
      </c>
      <c r="N79" s="30">
        <f>IF(Vols!$C81=$N$1,1,0)</f>
        <v>0</v>
      </c>
      <c r="O79" s="30">
        <f>IF(Vols!$C81=$O$1,1,0)</f>
        <v>0</v>
      </c>
      <c r="P79" s="30">
        <f>IF(Vols!$C81=$P$1,1,0)</f>
        <v>0</v>
      </c>
      <c r="Q79" s="30">
        <f>IF(Vols!$C81=$Q$1,1,0)</f>
        <v>0</v>
      </c>
      <c r="R79" s="30">
        <f>IF(Vols!$C81=$R$1,1,0)</f>
        <v>0</v>
      </c>
      <c r="S79" s="35"/>
      <c r="T79" s="36"/>
      <c r="U79" s="36"/>
      <c r="V79" s="36"/>
    </row>
    <row r="80" spans="4:22">
      <c r="D80" s="82"/>
      <c r="E80" s="30">
        <f>IF(Vols!$C82=$E$1,1,0)</f>
        <v>0</v>
      </c>
      <c r="F80" s="30">
        <f>IF(Vols!$C82=$F$1,1,0)</f>
        <v>0</v>
      </c>
      <c r="G80" s="30">
        <f>IF(Vols!$C82=$G$1,1,0)</f>
        <v>0</v>
      </c>
      <c r="H80" s="30">
        <f>IF(Vols!$C82=$H$1,1,0)</f>
        <v>0</v>
      </c>
      <c r="I80" s="30">
        <f>IF(Vols!$C82=$I$1,1,0)</f>
        <v>0</v>
      </c>
      <c r="J80" s="30">
        <f>IF(Vols!$C82=$J$1,1,0)</f>
        <v>0</v>
      </c>
      <c r="K80" s="30">
        <f>IF(Vols!$C82=$K$1,1,0)</f>
        <v>1</v>
      </c>
      <c r="L80" s="30">
        <f>IF(Vols!$C82=$L$1,1,0)</f>
        <v>0</v>
      </c>
      <c r="M80" s="30">
        <f>IF(Vols!$C82=$M$1,1,0)</f>
        <v>0</v>
      </c>
      <c r="N80" s="30">
        <f>IF(Vols!$C82=$N$1,1,0)</f>
        <v>0</v>
      </c>
      <c r="O80" s="30">
        <f>IF(Vols!$C82=$O$1,1,0)</f>
        <v>0</v>
      </c>
      <c r="P80" s="30">
        <f>IF(Vols!$C82=$P$1,1,0)</f>
        <v>0</v>
      </c>
      <c r="Q80" s="30">
        <f>IF(Vols!$C82=$Q$1,1,0)</f>
        <v>0</v>
      </c>
      <c r="R80" s="30">
        <f>IF(Vols!$C82=$R$1,1,0)</f>
        <v>0</v>
      </c>
      <c r="S80" s="35"/>
      <c r="T80" s="36"/>
      <c r="U80" s="36"/>
      <c r="V80" s="36"/>
    </row>
    <row r="81" spans="4:22">
      <c r="D81" s="82"/>
      <c r="E81" s="30">
        <f>IF(Vols!$C83=$E$1,1,0)</f>
        <v>0</v>
      </c>
      <c r="F81" s="30">
        <f>IF(Vols!$C83=$F$1,1,0)</f>
        <v>0</v>
      </c>
      <c r="G81" s="30">
        <f>IF(Vols!$C83=$G$1,1,0)</f>
        <v>0</v>
      </c>
      <c r="H81" s="30">
        <f>IF(Vols!$C83=$H$1,1,0)</f>
        <v>0</v>
      </c>
      <c r="I81" s="30">
        <f>IF(Vols!$C83=$I$1,1,0)</f>
        <v>0</v>
      </c>
      <c r="J81" s="30">
        <f>IF(Vols!$C83=$J$1,1,0)</f>
        <v>0</v>
      </c>
      <c r="K81" s="30">
        <f>IF(Vols!$C83=$K$1,1,0)</f>
        <v>0</v>
      </c>
      <c r="L81" s="30">
        <f>IF(Vols!$C83=$L$1,1,0)</f>
        <v>0</v>
      </c>
      <c r="M81" s="30">
        <f>IF(Vols!$C83=$M$1,1,0)</f>
        <v>0</v>
      </c>
      <c r="N81" s="30">
        <f>IF(Vols!$C83=$N$1,1,0)</f>
        <v>0</v>
      </c>
      <c r="O81" s="30">
        <f>IF(Vols!$C83=$O$1,1,0)</f>
        <v>1</v>
      </c>
      <c r="P81" s="30">
        <f>IF(Vols!$C83=$P$1,1,0)</f>
        <v>0</v>
      </c>
      <c r="Q81" s="30">
        <f>IF(Vols!$C83=$Q$1,1,0)</f>
        <v>0</v>
      </c>
      <c r="R81" s="30">
        <f>IF(Vols!$C83=$R$1,1,0)</f>
        <v>0</v>
      </c>
      <c r="S81" s="35"/>
      <c r="T81" s="36"/>
      <c r="U81" s="36"/>
      <c r="V81" s="36"/>
    </row>
    <row r="82" spans="4:22">
      <c r="D82" s="82"/>
      <c r="E82" s="30">
        <f>IF(Vols!$C84=$E$1,1,0)</f>
        <v>0</v>
      </c>
      <c r="F82" s="30">
        <f>IF(Vols!$C84=$F$1,1,0)</f>
        <v>1</v>
      </c>
      <c r="G82" s="30">
        <f>IF(Vols!$C84=$G$1,1,0)</f>
        <v>0</v>
      </c>
      <c r="H82" s="30">
        <f>IF(Vols!$C84=$H$1,1,0)</f>
        <v>0</v>
      </c>
      <c r="I82" s="30">
        <f>IF(Vols!$C84=$I$1,1,0)</f>
        <v>0</v>
      </c>
      <c r="J82" s="30">
        <f>IF(Vols!$C84=$J$1,1,0)</f>
        <v>0</v>
      </c>
      <c r="K82" s="30">
        <f>IF(Vols!$C84=$K$1,1,0)</f>
        <v>0</v>
      </c>
      <c r="L82" s="30">
        <f>IF(Vols!$C84=$L$1,1,0)</f>
        <v>0</v>
      </c>
      <c r="M82" s="30">
        <f>IF(Vols!$C84=$M$1,1,0)</f>
        <v>0</v>
      </c>
      <c r="N82" s="30">
        <f>IF(Vols!$C84=$N$1,1,0)</f>
        <v>0</v>
      </c>
      <c r="O82" s="30">
        <f>IF(Vols!$C84=$O$1,1,0)</f>
        <v>0</v>
      </c>
      <c r="P82" s="30">
        <f>IF(Vols!$C84=$P$1,1,0)</f>
        <v>0</v>
      </c>
      <c r="Q82" s="30">
        <f>IF(Vols!$C84=$Q$1,1,0)</f>
        <v>0</v>
      </c>
      <c r="R82" s="30">
        <f>IF(Vols!$C84=$R$1,1,0)</f>
        <v>0</v>
      </c>
      <c r="S82" s="35"/>
      <c r="T82" s="36"/>
      <c r="U82" s="36"/>
      <c r="V82" s="36"/>
    </row>
    <row r="83" spans="4:22">
      <c r="D83" s="82"/>
      <c r="E83" s="30">
        <f>IF(Vols!$C85=$E$1,1,0)</f>
        <v>1</v>
      </c>
      <c r="F83" s="30">
        <f>IF(Vols!$C85=$F$1,1,0)</f>
        <v>0</v>
      </c>
      <c r="G83" s="30">
        <f>IF(Vols!$C85=$G$1,1,0)</f>
        <v>0</v>
      </c>
      <c r="H83" s="30">
        <f>IF(Vols!$C85=$H$1,1,0)</f>
        <v>0</v>
      </c>
      <c r="I83" s="30">
        <f>IF(Vols!$C85=$I$1,1,0)</f>
        <v>0</v>
      </c>
      <c r="J83" s="30">
        <f>IF(Vols!$C85=$J$1,1,0)</f>
        <v>0</v>
      </c>
      <c r="K83" s="30">
        <f>IF(Vols!$C85=$K$1,1,0)</f>
        <v>0</v>
      </c>
      <c r="L83" s="30">
        <f>IF(Vols!$C85=$L$1,1,0)</f>
        <v>0</v>
      </c>
      <c r="M83" s="30">
        <f>IF(Vols!$C85=$M$1,1,0)</f>
        <v>0</v>
      </c>
      <c r="N83" s="30">
        <f>IF(Vols!$C85=$N$1,1,0)</f>
        <v>0</v>
      </c>
      <c r="O83" s="30">
        <f>IF(Vols!$C85=$O$1,1,0)</f>
        <v>0</v>
      </c>
      <c r="P83" s="30">
        <f>IF(Vols!$C85=$P$1,1,0)</f>
        <v>0</v>
      </c>
      <c r="Q83" s="30">
        <f>IF(Vols!$C85=$Q$1,1,0)</f>
        <v>0</v>
      </c>
      <c r="R83" s="30">
        <f>IF(Vols!$C85=$R$1,1,0)</f>
        <v>0</v>
      </c>
      <c r="S83" s="35"/>
      <c r="T83" s="36"/>
      <c r="U83" s="36"/>
      <c r="V83" s="36"/>
    </row>
    <row r="84" spans="4:22">
      <c r="D84" s="82"/>
      <c r="E84" s="30">
        <f>IF(Vols!$C86=$E$1,1,0)</f>
        <v>0</v>
      </c>
      <c r="F84" s="30">
        <f>IF(Vols!$C86=$F$1,1,0)</f>
        <v>0</v>
      </c>
      <c r="G84" s="30">
        <f>IF(Vols!$C86=$G$1,1,0)</f>
        <v>0</v>
      </c>
      <c r="H84" s="30">
        <f>IF(Vols!$C86=$H$1,1,0)</f>
        <v>0</v>
      </c>
      <c r="I84" s="30">
        <f>IF(Vols!$C86=$I$1,1,0)</f>
        <v>0</v>
      </c>
      <c r="J84" s="30">
        <f>IF(Vols!$C86=$J$1,1,0)</f>
        <v>1</v>
      </c>
      <c r="K84" s="30">
        <f>IF(Vols!$C86=$K$1,1,0)</f>
        <v>0</v>
      </c>
      <c r="L84" s="30">
        <f>IF(Vols!$C86=$L$1,1,0)</f>
        <v>0</v>
      </c>
      <c r="M84" s="30">
        <f>IF(Vols!$C86=$M$1,1,0)</f>
        <v>0</v>
      </c>
      <c r="N84" s="30">
        <f>IF(Vols!$C86=$N$1,1,0)</f>
        <v>0</v>
      </c>
      <c r="O84" s="30">
        <f>IF(Vols!$C86=$O$1,1,0)</f>
        <v>0</v>
      </c>
      <c r="P84" s="30">
        <f>IF(Vols!$C86=$P$1,1,0)</f>
        <v>0</v>
      </c>
      <c r="Q84" s="30">
        <f>IF(Vols!$C86=$Q$1,1,0)</f>
        <v>0</v>
      </c>
      <c r="R84" s="30">
        <f>IF(Vols!$C86=$R$1,1,0)</f>
        <v>0</v>
      </c>
      <c r="S84" s="35"/>
      <c r="T84" s="36"/>
      <c r="U84" s="36"/>
      <c r="V84" s="36"/>
    </row>
    <row r="85" spans="4:22">
      <c r="D85" s="82"/>
      <c r="E85" s="30">
        <f>IF(Vols!$C87=$E$1,1,0)</f>
        <v>0</v>
      </c>
      <c r="F85" s="30">
        <f>IF(Vols!$C87=$F$1,1,0)</f>
        <v>0</v>
      </c>
      <c r="G85" s="30">
        <f>IF(Vols!$C87=$G$1,1,0)</f>
        <v>0</v>
      </c>
      <c r="H85" s="30">
        <f>IF(Vols!$C87=$H$1,1,0)</f>
        <v>0</v>
      </c>
      <c r="I85" s="30">
        <f>IF(Vols!$C87=$I$1,1,0)</f>
        <v>0</v>
      </c>
      <c r="J85" s="30">
        <f>IF(Vols!$C87=$J$1,1,0)</f>
        <v>0</v>
      </c>
      <c r="K85" s="30">
        <f>IF(Vols!$C87=$K$1,1,0)</f>
        <v>1</v>
      </c>
      <c r="L85" s="30">
        <f>IF(Vols!$C87=$L$1,1,0)</f>
        <v>0</v>
      </c>
      <c r="M85" s="30">
        <f>IF(Vols!$C87=$M$1,1,0)</f>
        <v>0</v>
      </c>
      <c r="N85" s="30">
        <f>IF(Vols!$C87=$N$1,1,0)</f>
        <v>0</v>
      </c>
      <c r="O85" s="30">
        <f>IF(Vols!$C87=$O$1,1,0)</f>
        <v>0</v>
      </c>
      <c r="P85" s="30">
        <f>IF(Vols!$C87=$P$1,1,0)</f>
        <v>0</v>
      </c>
      <c r="Q85" s="30">
        <f>IF(Vols!$C87=$Q$1,1,0)</f>
        <v>0</v>
      </c>
      <c r="R85" s="30">
        <f>IF(Vols!$C87=$R$1,1,0)</f>
        <v>0</v>
      </c>
      <c r="S85" s="35"/>
      <c r="T85" s="36"/>
      <c r="U85" s="36"/>
      <c r="V85" s="36"/>
    </row>
    <row r="86" spans="4:22">
      <c r="D86" s="82"/>
      <c r="E86" s="30">
        <f>IF(Vols!$C88=$E$1,1,0)</f>
        <v>0</v>
      </c>
      <c r="F86" s="30">
        <f>IF(Vols!$C88=$F$1,1,0)</f>
        <v>0</v>
      </c>
      <c r="G86" s="30">
        <f>IF(Vols!$C88=$G$1,1,0)</f>
        <v>0</v>
      </c>
      <c r="H86" s="30">
        <f>IF(Vols!$C88=$H$1,1,0)</f>
        <v>1</v>
      </c>
      <c r="I86" s="30">
        <f>IF(Vols!$C88=$I$1,1,0)</f>
        <v>0</v>
      </c>
      <c r="J86" s="30">
        <f>IF(Vols!$C88=$J$1,1,0)</f>
        <v>0</v>
      </c>
      <c r="K86" s="30">
        <f>IF(Vols!$C88=$K$1,1,0)</f>
        <v>0</v>
      </c>
      <c r="L86" s="30">
        <f>IF(Vols!$C88=$L$1,1,0)</f>
        <v>0</v>
      </c>
      <c r="M86" s="30">
        <f>IF(Vols!$C88=$M$1,1,0)</f>
        <v>0</v>
      </c>
      <c r="N86" s="30">
        <f>IF(Vols!$C88=$N$1,1,0)</f>
        <v>0</v>
      </c>
      <c r="O86" s="30">
        <f>IF(Vols!$C88=$O$1,1,0)</f>
        <v>0</v>
      </c>
      <c r="P86" s="30">
        <f>IF(Vols!$C88=$P$1,1,0)</f>
        <v>0</v>
      </c>
      <c r="Q86" s="30">
        <f>IF(Vols!$C88=$Q$1,1,0)</f>
        <v>0</v>
      </c>
      <c r="R86" s="30">
        <f>IF(Vols!$C88=$R$1,1,0)</f>
        <v>0</v>
      </c>
      <c r="S86" s="35"/>
      <c r="T86" s="36"/>
      <c r="U86" s="36"/>
      <c r="V86" s="36"/>
    </row>
    <row r="87" spans="4:22">
      <c r="D87" s="82"/>
      <c r="E87" s="30">
        <f>IF(Vols!$C89=$E$1,1,0)</f>
        <v>1</v>
      </c>
      <c r="F87" s="30">
        <f>IF(Vols!$C89=$F$1,1,0)</f>
        <v>0</v>
      </c>
      <c r="G87" s="30">
        <f>IF(Vols!$C89=$G$1,1,0)</f>
        <v>0</v>
      </c>
      <c r="H87" s="30">
        <f>IF(Vols!$C89=$H$1,1,0)</f>
        <v>0</v>
      </c>
      <c r="I87" s="30">
        <f>IF(Vols!$C89=$I$1,1,0)</f>
        <v>0</v>
      </c>
      <c r="J87" s="30">
        <f>IF(Vols!$C89=$J$1,1,0)</f>
        <v>0</v>
      </c>
      <c r="K87" s="30">
        <f>IF(Vols!$C89=$K$1,1,0)</f>
        <v>0</v>
      </c>
      <c r="L87" s="30">
        <f>IF(Vols!$C89=$L$1,1,0)</f>
        <v>0</v>
      </c>
      <c r="M87" s="30">
        <f>IF(Vols!$C89=$M$1,1,0)</f>
        <v>0</v>
      </c>
      <c r="N87" s="30">
        <f>IF(Vols!$C89=$N$1,1,0)</f>
        <v>0</v>
      </c>
      <c r="O87" s="30">
        <f>IF(Vols!$C89=$O$1,1,0)</f>
        <v>0</v>
      </c>
      <c r="P87" s="30">
        <f>IF(Vols!$C89=$P$1,1,0)</f>
        <v>0</v>
      </c>
      <c r="Q87" s="30">
        <f>IF(Vols!$C89=$Q$1,1,0)</f>
        <v>0</v>
      </c>
      <c r="R87" s="30">
        <f>IF(Vols!$C89=$R$1,1,0)</f>
        <v>0</v>
      </c>
      <c r="S87" s="35"/>
      <c r="T87" s="36"/>
      <c r="U87" s="36"/>
      <c r="V87" s="36"/>
    </row>
    <row r="88" spans="4:22">
      <c r="D88" s="82"/>
      <c r="E88" s="30">
        <f>IF(Vols!$C90=$E$1,1,0)</f>
        <v>0</v>
      </c>
      <c r="F88" s="30">
        <f>IF(Vols!$C90=$F$1,1,0)</f>
        <v>1</v>
      </c>
      <c r="G88" s="30">
        <f>IF(Vols!$C90=$G$1,1,0)</f>
        <v>0</v>
      </c>
      <c r="H88" s="30">
        <f>IF(Vols!$C90=$H$1,1,0)</f>
        <v>0</v>
      </c>
      <c r="I88" s="30">
        <f>IF(Vols!$C90=$I$1,1,0)</f>
        <v>0</v>
      </c>
      <c r="J88" s="30">
        <f>IF(Vols!$C90=$J$1,1,0)</f>
        <v>0</v>
      </c>
      <c r="K88" s="30">
        <f>IF(Vols!$C90=$K$1,1,0)</f>
        <v>0</v>
      </c>
      <c r="L88" s="30">
        <f>IF(Vols!$C90=$L$1,1,0)</f>
        <v>0</v>
      </c>
      <c r="M88" s="30">
        <f>IF(Vols!$C90=$M$1,1,0)</f>
        <v>0</v>
      </c>
      <c r="N88" s="30">
        <f>IF(Vols!$C90=$N$1,1,0)</f>
        <v>0</v>
      </c>
      <c r="O88" s="30">
        <f>IF(Vols!$C90=$O$1,1,0)</f>
        <v>0</v>
      </c>
      <c r="P88" s="30">
        <f>IF(Vols!$C90=$P$1,1,0)</f>
        <v>0</v>
      </c>
      <c r="Q88" s="30">
        <f>IF(Vols!$C90=$Q$1,1,0)</f>
        <v>0</v>
      </c>
      <c r="R88" s="30">
        <f>IF(Vols!$C90=$R$1,1,0)</f>
        <v>0</v>
      </c>
      <c r="S88" s="35"/>
      <c r="T88" s="36"/>
      <c r="U88" s="36"/>
      <c r="V88" s="36"/>
    </row>
    <row r="89" spans="4:22">
      <c r="D89" s="82"/>
      <c r="E89" s="30">
        <f>IF(Vols!$C91=$E$1,1,0)</f>
        <v>1</v>
      </c>
      <c r="F89" s="30">
        <f>IF(Vols!$C91=$F$1,1,0)</f>
        <v>0</v>
      </c>
      <c r="G89" s="30">
        <f>IF(Vols!$C91=$G$1,1,0)</f>
        <v>0</v>
      </c>
      <c r="H89" s="30">
        <f>IF(Vols!$C91=$H$1,1,0)</f>
        <v>0</v>
      </c>
      <c r="I89" s="30">
        <f>IF(Vols!$C91=$I$1,1,0)</f>
        <v>0</v>
      </c>
      <c r="J89" s="30">
        <f>IF(Vols!$C91=$J$1,1,0)</f>
        <v>0</v>
      </c>
      <c r="K89" s="30">
        <f>IF(Vols!$C91=$K$1,1,0)</f>
        <v>0</v>
      </c>
      <c r="L89" s="30">
        <f>IF(Vols!$C91=$L$1,1,0)</f>
        <v>0</v>
      </c>
      <c r="M89" s="30">
        <f>IF(Vols!$C91=$M$1,1,0)</f>
        <v>0</v>
      </c>
      <c r="N89" s="30">
        <f>IF(Vols!$C91=$N$1,1,0)</f>
        <v>0</v>
      </c>
      <c r="O89" s="30">
        <f>IF(Vols!$C91=$O$1,1,0)</f>
        <v>0</v>
      </c>
      <c r="P89" s="30">
        <f>IF(Vols!$C91=$P$1,1,0)</f>
        <v>0</v>
      </c>
      <c r="Q89" s="30">
        <f>IF(Vols!$C91=$Q$1,1,0)</f>
        <v>0</v>
      </c>
      <c r="R89" s="30">
        <f>IF(Vols!$C91=$R$1,1,0)</f>
        <v>0</v>
      </c>
      <c r="S89" s="35"/>
      <c r="T89" s="36"/>
      <c r="U89" s="36"/>
      <c r="V89" s="36"/>
    </row>
    <row r="90" spans="4:22">
      <c r="D90" s="82"/>
      <c r="E90" s="30">
        <f>IF(Vols!$C92=$E$1,1,0)</f>
        <v>0</v>
      </c>
      <c r="F90" s="30">
        <f>IF(Vols!$C92=$F$1,1,0)</f>
        <v>0</v>
      </c>
      <c r="G90" s="30">
        <f>IF(Vols!$C92=$G$1,1,0)</f>
        <v>0</v>
      </c>
      <c r="H90" s="30">
        <f>IF(Vols!$C92=$H$1,1,0)</f>
        <v>0</v>
      </c>
      <c r="I90" s="30">
        <f>IF(Vols!$C92=$I$1,1,0)</f>
        <v>0</v>
      </c>
      <c r="J90" s="30">
        <f>IF(Vols!$C92=$J$1,1,0)</f>
        <v>1</v>
      </c>
      <c r="K90" s="30">
        <f>IF(Vols!$C92=$K$1,1,0)</f>
        <v>0</v>
      </c>
      <c r="L90" s="30">
        <f>IF(Vols!$C92=$L$1,1,0)</f>
        <v>0</v>
      </c>
      <c r="M90" s="30">
        <f>IF(Vols!$C92=$M$1,1,0)</f>
        <v>0</v>
      </c>
      <c r="N90" s="30">
        <f>IF(Vols!$C92=$N$1,1,0)</f>
        <v>0</v>
      </c>
      <c r="O90" s="30">
        <f>IF(Vols!$C92=$O$1,1,0)</f>
        <v>0</v>
      </c>
      <c r="P90" s="30">
        <f>IF(Vols!$C92=$P$1,1,0)</f>
        <v>0</v>
      </c>
      <c r="Q90" s="30">
        <f>IF(Vols!$C92=$Q$1,1,0)</f>
        <v>0</v>
      </c>
      <c r="R90" s="30">
        <f>IF(Vols!$C92=$R$1,1,0)</f>
        <v>0</v>
      </c>
      <c r="S90" s="35"/>
      <c r="T90" s="36"/>
      <c r="U90" s="36"/>
      <c r="V90" s="36"/>
    </row>
    <row r="91" spans="4:22">
      <c r="D91" s="82"/>
      <c r="E91" s="30">
        <f>IF(Vols!$C93=$E$1,1,0)</f>
        <v>0</v>
      </c>
      <c r="F91" s="30">
        <f>IF(Vols!$C93=$F$1,1,0)</f>
        <v>0</v>
      </c>
      <c r="G91" s="30">
        <f>IF(Vols!$C93=$G$1,1,0)</f>
        <v>0</v>
      </c>
      <c r="H91" s="30">
        <f>IF(Vols!$C93=$H$1,1,0)</f>
        <v>0</v>
      </c>
      <c r="I91" s="30">
        <f>IF(Vols!$C93=$I$1,1,0)</f>
        <v>0</v>
      </c>
      <c r="J91" s="30">
        <f>IF(Vols!$C93=$J$1,1,0)</f>
        <v>0</v>
      </c>
      <c r="K91" s="30">
        <f>IF(Vols!$C93=$K$1,1,0)</f>
        <v>1</v>
      </c>
      <c r="L91" s="30">
        <f>IF(Vols!$C93=$L$1,1,0)</f>
        <v>0</v>
      </c>
      <c r="M91" s="30">
        <f>IF(Vols!$C93=$M$1,1,0)</f>
        <v>0</v>
      </c>
      <c r="N91" s="30">
        <f>IF(Vols!$C93=$N$1,1,0)</f>
        <v>0</v>
      </c>
      <c r="O91" s="30">
        <f>IF(Vols!$C93=$O$1,1,0)</f>
        <v>0</v>
      </c>
      <c r="P91" s="30">
        <f>IF(Vols!$C93=$P$1,1,0)</f>
        <v>0</v>
      </c>
      <c r="Q91" s="30">
        <f>IF(Vols!$C93=$Q$1,1,0)</f>
        <v>0</v>
      </c>
      <c r="R91" s="30">
        <f>IF(Vols!$C93=$R$1,1,0)</f>
        <v>0</v>
      </c>
      <c r="S91" s="35"/>
      <c r="T91" s="36"/>
      <c r="U91" s="36"/>
      <c r="V91" s="36"/>
    </row>
    <row r="92" spans="4:22">
      <c r="D92" s="82"/>
      <c r="E92" s="30">
        <f>IF(Vols!$C94=$E$1,1,0)</f>
        <v>0</v>
      </c>
      <c r="F92" s="30">
        <f>IF(Vols!$C94=$F$1,1,0)</f>
        <v>0</v>
      </c>
      <c r="G92" s="30">
        <f>IF(Vols!$C94=$G$1,1,0)</f>
        <v>0</v>
      </c>
      <c r="H92" s="30">
        <f>IF(Vols!$C94=$H$1,1,0)</f>
        <v>0</v>
      </c>
      <c r="I92" s="30">
        <f>IF(Vols!$C94=$I$1,1,0)</f>
        <v>1</v>
      </c>
      <c r="J92" s="30">
        <f>IF(Vols!$C94=$J$1,1,0)</f>
        <v>0</v>
      </c>
      <c r="K92" s="30">
        <f>IF(Vols!$C94=$K$1,1,0)</f>
        <v>0</v>
      </c>
      <c r="L92" s="30">
        <f>IF(Vols!$C94=$L$1,1,0)</f>
        <v>0</v>
      </c>
      <c r="M92" s="30">
        <f>IF(Vols!$C94=$M$1,1,0)</f>
        <v>0</v>
      </c>
      <c r="N92" s="30">
        <f>IF(Vols!$C94=$N$1,1,0)</f>
        <v>0</v>
      </c>
      <c r="O92" s="30">
        <f>IF(Vols!$C94=$O$1,1,0)</f>
        <v>0</v>
      </c>
      <c r="P92" s="30">
        <f>IF(Vols!$C94=$P$1,1,0)</f>
        <v>0</v>
      </c>
      <c r="Q92" s="30">
        <f>IF(Vols!$C94=$Q$1,1,0)</f>
        <v>0</v>
      </c>
      <c r="R92" s="30">
        <f>IF(Vols!$C94=$R$1,1,0)</f>
        <v>0</v>
      </c>
      <c r="S92" s="35"/>
      <c r="T92" s="36"/>
      <c r="U92" s="36"/>
      <c r="V92" s="36"/>
    </row>
    <row r="93" spans="4:22">
      <c r="D93" s="82"/>
      <c r="E93" s="30">
        <f>IF(Vols!$C95=$E$1,1,0)</f>
        <v>0</v>
      </c>
      <c r="F93" s="30">
        <f>IF(Vols!$C95=$F$1,1,0)</f>
        <v>0</v>
      </c>
      <c r="G93" s="30">
        <f>IF(Vols!$C95=$G$1,1,0)</f>
        <v>0</v>
      </c>
      <c r="H93" s="30">
        <f>IF(Vols!$C95=$H$1,1,0)</f>
        <v>0</v>
      </c>
      <c r="I93" s="30">
        <f>IF(Vols!$C95=$I$1,1,0)</f>
        <v>0</v>
      </c>
      <c r="J93" s="30">
        <f>IF(Vols!$C95=$J$1,1,0)</f>
        <v>0</v>
      </c>
      <c r="K93" s="30">
        <f>IF(Vols!$C95=$K$1,1,0)</f>
        <v>1</v>
      </c>
      <c r="L93" s="30">
        <f>IF(Vols!$C95=$L$1,1,0)</f>
        <v>0</v>
      </c>
      <c r="M93" s="30">
        <f>IF(Vols!$C95=$M$1,1,0)</f>
        <v>0</v>
      </c>
      <c r="N93" s="30">
        <f>IF(Vols!$C95=$N$1,1,0)</f>
        <v>0</v>
      </c>
      <c r="O93" s="30">
        <f>IF(Vols!$C95=$O$1,1,0)</f>
        <v>0</v>
      </c>
      <c r="P93" s="30">
        <f>IF(Vols!$C95=$P$1,1,0)</f>
        <v>0</v>
      </c>
      <c r="Q93" s="30">
        <f>IF(Vols!$C95=$Q$1,1,0)</f>
        <v>0</v>
      </c>
      <c r="R93" s="30">
        <f>IF(Vols!$C95=$R$1,1,0)</f>
        <v>0</v>
      </c>
      <c r="S93" s="35"/>
      <c r="T93" s="36"/>
      <c r="U93" s="36"/>
      <c r="V93" s="36"/>
    </row>
    <row r="94" spans="4:22">
      <c r="D94" s="82"/>
      <c r="E94" s="30">
        <f>IF(Vols!$C96=$E$1,1,0)</f>
        <v>0</v>
      </c>
      <c r="F94" s="30">
        <f>IF(Vols!$C96=$F$1,1,0)</f>
        <v>0</v>
      </c>
      <c r="G94" s="30">
        <f>IF(Vols!$C96=$G$1,1,0)</f>
        <v>0</v>
      </c>
      <c r="H94" s="30">
        <f>IF(Vols!$C96=$H$1,1,0)</f>
        <v>0</v>
      </c>
      <c r="I94" s="30">
        <f>IF(Vols!$C96=$I$1,1,0)</f>
        <v>0</v>
      </c>
      <c r="J94" s="30">
        <f>IF(Vols!$C96=$J$1,1,0)</f>
        <v>1</v>
      </c>
      <c r="K94" s="30">
        <f>IF(Vols!$C96=$K$1,1,0)</f>
        <v>0</v>
      </c>
      <c r="L94" s="30">
        <f>IF(Vols!$C96=$L$1,1,0)</f>
        <v>0</v>
      </c>
      <c r="M94" s="30">
        <f>IF(Vols!$C96=$M$1,1,0)</f>
        <v>0</v>
      </c>
      <c r="N94" s="30">
        <f>IF(Vols!$C96=$N$1,1,0)</f>
        <v>0</v>
      </c>
      <c r="O94" s="30">
        <f>IF(Vols!$C96=$O$1,1,0)</f>
        <v>0</v>
      </c>
      <c r="P94" s="30">
        <f>IF(Vols!$C96=$P$1,1,0)</f>
        <v>0</v>
      </c>
      <c r="Q94" s="30">
        <f>IF(Vols!$C96=$Q$1,1,0)</f>
        <v>0</v>
      </c>
      <c r="R94" s="30">
        <f>IF(Vols!$C96=$R$1,1,0)</f>
        <v>0</v>
      </c>
      <c r="S94" s="35"/>
      <c r="T94" s="36"/>
      <c r="U94" s="36"/>
      <c r="V94" s="36"/>
    </row>
    <row r="95" spans="4:22">
      <c r="D95" s="82"/>
      <c r="E95" s="30">
        <f>IF(Vols!$C97=$E$1,1,0)</f>
        <v>0</v>
      </c>
      <c r="F95" s="30">
        <f>IF(Vols!$C97=$F$1,1,0)</f>
        <v>0</v>
      </c>
      <c r="G95" s="30">
        <f>IF(Vols!$C97=$G$1,1,0)</f>
        <v>0</v>
      </c>
      <c r="H95" s="30">
        <f>IF(Vols!$C97=$H$1,1,0)</f>
        <v>0</v>
      </c>
      <c r="I95" s="30">
        <f>IF(Vols!$C97=$I$1,1,0)</f>
        <v>0</v>
      </c>
      <c r="J95" s="30">
        <f>IF(Vols!$C97=$J$1,1,0)</f>
        <v>0</v>
      </c>
      <c r="K95" s="30">
        <f>IF(Vols!$C97=$K$1,1,0)</f>
        <v>0</v>
      </c>
      <c r="L95" s="30">
        <f>IF(Vols!$C97=$L$1,1,0)</f>
        <v>0</v>
      </c>
      <c r="M95" s="30">
        <f>IF(Vols!$C97=$M$1,1,0)</f>
        <v>0</v>
      </c>
      <c r="N95" s="30">
        <f>IF(Vols!$C97=$N$1,1,0)</f>
        <v>0</v>
      </c>
      <c r="O95" s="30">
        <f>IF(Vols!$C97=$O$1,1,0)</f>
        <v>0</v>
      </c>
      <c r="P95" s="30">
        <f>IF(Vols!$C97=$P$1,1,0)</f>
        <v>0</v>
      </c>
      <c r="Q95" s="30">
        <f>IF(Vols!$C97=$Q$1,1,0)</f>
        <v>1</v>
      </c>
      <c r="R95" s="30">
        <f>IF(Vols!$C97=$R$1,1,0)</f>
        <v>0</v>
      </c>
      <c r="S95" s="35"/>
      <c r="T95" s="36"/>
      <c r="U95" s="36"/>
      <c r="V95" s="36"/>
    </row>
    <row r="96" spans="4:22">
      <c r="D96" s="82"/>
      <c r="E96" s="30">
        <f>IF(Vols!$C98=$E$1,1,0)</f>
        <v>1</v>
      </c>
      <c r="F96" s="30">
        <f>IF(Vols!$C98=$F$1,1,0)</f>
        <v>0</v>
      </c>
      <c r="G96" s="30">
        <f>IF(Vols!$C98=$G$1,1,0)</f>
        <v>0</v>
      </c>
      <c r="H96" s="30">
        <f>IF(Vols!$C98=$H$1,1,0)</f>
        <v>0</v>
      </c>
      <c r="I96" s="30">
        <f>IF(Vols!$C98=$I$1,1,0)</f>
        <v>0</v>
      </c>
      <c r="J96" s="30">
        <f>IF(Vols!$C98=$J$1,1,0)</f>
        <v>0</v>
      </c>
      <c r="K96" s="30">
        <f>IF(Vols!$C98=$K$1,1,0)</f>
        <v>0</v>
      </c>
      <c r="L96" s="30">
        <f>IF(Vols!$C98=$L$1,1,0)</f>
        <v>0</v>
      </c>
      <c r="M96" s="30">
        <f>IF(Vols!$C98=$M$1,1,0)</f>
        <v>0</v>
      </c>
      <c r="N96" s="30">
        <f>IF(Vols!$C98=$N$1,1,0)</f>
        <v>0</v>
      </c>
      <c r="O96" s="30">
        <f>IF(Vols!$C98=$O$1,1,0)</f>
        <v>0</v>
      </c>
      <c r="P96" s="30">
        <f>IF(Vols!$C98=$P$1,1,0)</f>
        <v>0</v>
      </c>
      <c r="Q96" s="30">
        <f>IF(Vols!$C98=$Q$1,1,0)</f>
        <v>0</v>
      </c>
      <c r="R96" s="30">
        <f>IF(Vols!$C98=$R$1,1,0)</f>
        <v>0</v>
      </c>
      <c r="S96" s="35"/>
      <c r="T96" s="36"/>
      <c r="U96" s="36"/>
      <c r="V96" s="36"/>
    </row>
    <row r="97" spans="4:22">
      <c r="D97" s="82"/>
      <c r="E97" s="30">
        <f>IF(Vols!$C99=$E$1,1,0)</f>
        <v>0</v>
      </c>
      <c r="F97" s="30">
        <f>IF(Vols!$C99=$F$1,1,0)</f>
        <v>1</v>
      </c>
      <c r="G97" s="30">
        <f>IF(Vols!$C99=$G$1,1,0)</f>
        <v>0</v>
      </c>
      <c r="H97" s="30">
        <f>IF(Vols!$C99=$H$1,1,0)</f>
        <v>0</v>
      </c>
      <c r="I97" s="30">
        <f>IF(Vols!$C99=$I$1,1,0)</f>
        <v>0</v>
      </c>
      <c r="J97" s="30">
        <f>IF(Vols!$C99=$J$1,1,0)</f>
        <v>0</v>
      </c>
      <c r="K97" s="30">
        <f>IF(Vols!$C99=$K$1,1,0)</f>
        <v>0</v>
      </c>
      <c r="L97" s="30">
        <f>IF(Vols!$C99=$L$1,1,0)</f>
        <v>0</v>
      </c>
      <c r="M97" s="30">
        <f>IF(Vols!$C99=$M$1,1,0)</f>
        <v>0</v>
      </c>
      <c r="N97" s="30">
        <f>IF(Vols!$C99=$N$1,1,0)</f>
        <v>0</v>
      </c>
      <c r="O97" s="30">
        <f>IF(Vols!$C99=$O$1,1,0)</f>
        <v>0</v>
      </c>
      <c r="P97" s="30">
        <f>IF(Vols!$C99=$P$1,1,0)</f>
        <v>0</v>
      </c>
      <c r="Q97" s="30">
        <f>IF(Vols!$C99=$Q$1,1,0)</f>
        <v>0</v>
      </c>
      <c r="R97" s="30">
        <f>IF(Vols!$C99=$R$1,1,0)</f>
        <v>0</v>
      </c>
      <c r="S97" s="35"/>
      <c r="T97" s="36"/>
      <c r="U97" s="36"/>
      <c r="V97" s="36"/>
    </row>
    <row r="98" spans="4:22">
      <c r="D98" s="82"/>
      <c r="E98" s="30">
        <f>IF(Vols!$C100=$E$1,1,0)</f>
        <v>1</v>
      </c>
      <c r="F98" s="30">
        <f>IF(Vols!$C100=$F$1,1,0)</f>
        <v>0</v>
      </c>
      <c r="G98" s="30">
        <f>IF(Vols!$C100=$G$1,1,0)</f>
        <v>0</v>
      </c>
      <c r="H98" s="30">
        <f>IF(Vols!$C100=$H$1,1,0)</f>
        <v>0</v>
      </c>
      <c r="I98" s="30">
        <f>IF(Vols!$C100=$I$1,1,0)</f>
        <v>0</v>
      </c>
      <c r="J98" s="30">
        <f>IF(Vols!$C100=$J$1,1,0)</f>
        <v>0</v>
      </c>
      <c r="K98" s="30">
        <f>IF(Vols!$C100=$K$1,1,0)</f>
        <v>0</v>
      </c>
      <c r="L98" s="30">
        <f>IF(Vols!$C100=$L$1,1,0)</f>
        <v>0</v>
      </c>
      <c r="M98" s="30">
        <f>IF(Vols!$C100=$M$1,1,0)</f>
        <v>0</v>
      </c>
      <c r="N98" s="30">
        <f>IF(Vols!$C100=$N$1,1,0)</f>
        <v>0</v>
      </c>
      <c r="O98" s="30">
        <f>IF(Vols!$C100=$O$1,1,0)</f>
        <v>0</v>
      </c>
      <c r="P98" s="30">
        <f>IF(Vols!$C100=$P$1,1,0)</f>
        <v>0</v>
      </c>
      <c r="Q98" s="30">
        <f>IF(Vols!$C100=$Q$1,1,0)</f>
        <v>0</v>
      </c>
      <c r="R98" s="30">
        <f>IF(Vols!$C100=$R$1,1,0)</f>
        <v>0</v>
      </c>
      <c r="S98" s="35"/>
      <c r="T98" s="36"/>
      <c r="U98" s="36"/>
      <c r="V98" s="36"/>
    </row>
    <row r="99" spans="4:22">
      <c r="D99" s="82"/>
      <c r="E99" s="30">
        <f>IF(Vols!$C101=$E$1,1,0)</f>
        <v>0</v>
      </c>
      <c r="F99" s="30">
        <f>IF(Vols!$C101=$F$1,1,0)</f>
        <v>1</v>
      </c>
      <c r="G99" s="30">
        <f>IF(Vols!$C101=$G$1,1,0)</f>
        <v>0</v>
      </c>
      <c r="H99" s="30">
        <f>IF(Vols!$C101=$H$1,1,0)</f>
        <v>0</v>
      </c>
      <c r="I99" s="30">
        <f>IF(Vols!$C101=$I$1,1,0)</f>
        <v>0</v>
      </c>
      <c r="J99" s="30">
        <f>IF(Vols!$C101=$J$1,1,0)</f>
        <v>0</v>
      </c>
      <c r="K99" s="30">
        <f>IF(Vols!$C101=$K$1,1,0)</f>
        <v>0</v>
      </c>
      <c r="L99" s="30">
        <f>IF(Vols!$C101=$L$1,1,0)</f>
        <v>0</v>
      </c>
      <c r="M99" s="30">
        <f>IF(Vols!$C101=$M$1,1,0)</f>
        <v>0</v>
      </c>
      <c r="N99" s="30">
        <f>IF(Vols!$C101=$N$1,1,0)</f>
        <v>0</v>
      </c>
      <c r="O99" s="30">
        <f>IF(Vols!$C101=$O$1,1,0)</f>
        <v>0</v>
      </c>
      <c r="P99" s="30">
        <f>IF(Vols!$C101=$P$1,1,0)</f>
        <v>0</v>
      </c>
      <c r="Q99" s="30">
        <f>IF(Vols!$C101=$Q$1,1,0)</f>
        <v>0</v>
      </c>
      <c r="R99" s="30">
        <f>IF(Vols!$C101=$R$1,1,0)</f>
        <v>0</v>
      </c>
      <c r="S99" s="35"/>
      <c r="T99" s="36"/>
      <c r="U99" s="36"/>
      <c r="V99" s="36"/>
    </row>
    <row r="100" spans="4:22">
      <c r="D100" s="82"/>
      <c r="E100" s="30">
        <f>IF(Vols!$C102=$E$1,1,0)</f>
        <v>0</v>
      </c>
      <c r="F100" s="30">
        <f>IF(Vols!$C102=$F$1,1,0)</f>
        <v>0</v>
      </c>
      <c r="G100" s="30">
        <f>IF(Vols!$C102=$G$1,1,0)</f>
        <v>0</v>
      </c>
      <c r="H100" s="30">
        <f>IF(Vols!$C102=$H$1,1,0)</f>
        <v>0</v>
      </c>
      <c r="I100" s="30">
        <f>IF(Vols!$C102=$I$1,1,0)</f>
        <v>0</v>
      </c>
      <c r="J100" s="30">
        <f>IF(Vols!$C102=$J$1,1,0)</f>
        <v>0</v>
      </c>
      <c r="K100" s="30">
        <f>IF(Vols!$C102=$K$1,1,0)</f>
        <v>0</v>
      </c>
      <c r="L100" s="30">
        <f>IF(Vols!$C102=$L$1,1,0)</f>
        <v>0</v>
      </c>
      <c r="M100" s="30">
        <f>IF(Vols!$C102=$M$1,1,0)</f>
        <v>0</v>
      </c>
      <c r="N100" s="30">
        <f>IF(Vols!$C102=$N$1,1,0)</f>
        <v>0</v>
      </c>
      <c r="O100" s="30">
        <f>IF(Vols!$C102=$O$1,1,0)</f>
        <v>0</v>
      </c>
      <c r="P100" s="30">
        <f>IF(Vols!$C102=$P$1,1,0)</f>
        <v>0</v>
      </c>
      <c r="Q100" s="30">
        <f>IF(Vols!$C102=$Q$1,1,0)</f>
        <v>1</v>
      </c>
      <c r="R100" s="30">
        <f>IF(Vols!$C102=$R$1,1,0)</f>
        <v>0</v>
      </c>
      <c r="S100" s="35"/>
      <c r="T100" s="36"/>
      <c r="U100" s="36"/>
      <c r="V100" s="36"/>
    </row>
    <row r="101" spans="4:22">
      <c r="D101" s="82"/>
      <c r="E101" s="30">
        <f>IF(Vols!$C103=$E$1,1,0)</f>
        <v>0</v>
      </c>
      <c r="F101" s="30">
        <f>IF(Vols!$C103=$F$1,1,0)</f>
        <v>1</v>
      </c>
      <c r="G101" s="30">
        <f>IF(Vols!$C103=$G$1,1,0)</f>
        <v>0</v>
      </c>
      <c r="H101" s="30">
        <f>IF(Vols!$C103=$H$1,1,0)</f>
        <v>0</v>
      </c>
      <c r="I101" s="30">
        <f>IF(Vols!$C103=$I$1,1,0)</f>
        <v>0</v>
      </c>
      <c r="J101" s="30">
        <f>IF(Vols!$C103=$J$1,1,0)</f>
        <v>0</v>
      </c>
      <c r="K101" s="30">
        <f>IF(Vols!$C103=$K$1,1,0)</f>
        <v>0</v>
      </c>
      <c r="L101" s="30">
        <f>IF(Vols!$C103=$L$1,1,0)</f>
        <v>0</v>
      </c>
      <c r="M101" s="30">
        <f>IF(Vols!$C103=$M$1,1,0)</f>
        <v>0</v>
      </c>
      <c r="N101" s="30">
        <f>IF(Vols!$C103=$N$1,1,0)</f>
        <v>0</v>
      </c>
      <c r="O101" s="30">
        <f>IF(Vols!$C103=$O$1,1,0)</f>
        <v>0</v>
      </c>
      <c r="P101" s="30">
        <f>IF(Vols!$C103=$P$1,1,0)</f>
        <v>0</v>
      </c>
      <c r="Q101" s="30">
        <f>IF(Vols!$C103=$Q$1,1,0)</f>
        <v>0</v>
      </c>
      <c r="R101" s="30">
        <f>IF(Vols!$C103=$R$1,1,0)</f>
        <v>0</v>
      </c>
      <c r="S101" s="35"/>
      <c r="T101" s="36"/>
      <c r="U101" s="36"/>
      <c r="V101" s="36"/>
    </row>
    <row r="102" spans="4:22">
      <c r="D102" s="82"/>
      <c r="E102" s="30">
        <f>IF(Vols!$C104=$E$1,1,0)</f>
        <v>0</v>
      </c>
      <c r="F102" s="30">
        <f>IF(Vols!$C104=$F$1,1,0)</f>
        <v>1</v>
      </c>
      <c r="G102" s="30">
        <f>IF(Vols!$C104=$G$1,1,0)</f>
        <v>0</v>
      </c>
      <c r="H102" s="30">
        <f>IF(Vols!$C104=$H$1,1,0)</f>
        <v>0</v>
      </c>
      <c r="I102" s="30">
        <f>IF(Vols!$C104=$I$1,1,0)</f>
        <v>0</v>
      </c>
      <c r="J102" s="30">
        <f>IF(Vols!$C104=$J$1,1,0)</f>
        <v>0</v>
      </c>
      <c r="K102" s="30">
        <f>IF(Vols!$C104=$K$1,1,0)</f>
        <v>0</v>
      </c>
      <c r="L102" s="30">
        <f>IF(Vols!$C104=$L$1,1,0)</f>
        <v>0</v>
      </c>
      <c r="M102" s="30">
        <f>IF(Vols!$C104=$M$1,1,0)</f>
        <v>0</v>
      </c>
      <c r="N102" s="30">
        <f>IF(Vols!$C104=$N$1,1,0)</f>
        <v>0</v>
      </c>
      <c r="O102" s="30">
        <f>IF(Vols!$C104=$O$1,1,0)</f>
        <v>0</v>
      </c>
      <c r="P102" s="30">
        <f>IF(Vols!$C104=$P$1,1,0)</f>
        <v>0</v>
      </c>
      <c r="Q102" s="30">
        <f>IF(Vols!$C104=$Q$1,1,0)</f>
        <v>0</v>
      </c>
      <c r="R102" s="30">
        <f>IF(Vols!$C104=$R$1,1,0)</f>
        <v>0</v>
      </c>
      <c r="S102" s="35"/>
      <c r="T102" s="36"/>
      <c r="U102" s="36"/>
      <c r="V102" s="36"/>
    </row>
    <row r="103" spans="4:22">
      <c r="D103" s="82"/>
      <c r="E103" s="30">
        <f>IF(Vols!$C105=$E$1,1,0)</f>
        <v>0</v>
      </c>
      <c r="F103" s="30">
        <f>IF(Vols!$C105=$F$1,1,0)</f>
        <v>0</v>
      </c>
      <c r="G103" s="30">
        <f>IF(Vols!$C105=$G$1,1,0)</f>
        <v>0</v>
      </c>
      <c r="H103" s="30">
        <f>IF(Vols!$C105=$H$1,1,0)</f>
        <v>0</v>
      </c>
      <c r="I103" s="30">
        <f>IF(Vols!$C105=$I$1,1,0)</f>
        <v>0</v>
      </c>
      <c r="J103" s="30">
        <f>IF(Vols!$C105=$J$1,1,0)</f>
        <v>0</v>
      </c>
      <c r="K103" s="30">
        <f>IF(Vols!$C105=$K$1,1,0)</f>
        <v>0</v>
      </c>
      <c r="L103" s="30">
        <f>IF(Vols!$C105=$L$1,1,0)</f>
        <v>1</v>
      </c>
      <c r="M103" s="30">
        <f>IF(Vols!$C105=$M$1,1,0)</f>
        <v>0</v>
      </c>
      <c r="N103" s="30">
        <f>IF(Vols!$C105=$N$1,1,0)</f>
        <v>0</v>
      </c>
      <c r="O103" s="30">
        <f>IF(Vols!$C105=$O$1,1,0)</f>
        <v>0</v>
      </c>
      <c r="P103" s="30">
        <f>IF(Vols!$C105=$P$1,1,0)</f>
        <v>0</v>
      </c>
      <c r="Q103" s="30">
        <f>IF(Vols!$C105=$Q$1,1,0)</f>
        <v>0</v>
      </c>
      <c r="R103" s="30">
        <f>IF(Vols!$C105=$R$1,1,0)</f>
        <v>0</v>
      </c>
      <c r="S103" s="35"/>
      <c r="T103" s="36"/>
      <c r="U103" s="36"/>
      <c r="V103" s="36"/>
    </row>
    <row r="104" spans="4:22">
      <c r="D104" s="82"/>
      <c r="E104" s="30">
        <f>IF(Vols!$C106=$E$1,1,0)</f>
        <v>0</v>
      </c>
      <c r="F104" s="30">
        <f>IF(Vols!$C106=$F$1,1,0)</f>
        <v>0</v>
      </c>
      <c r="G104" s="30">
        <f>IF(Vols!$C106=$G$1,1,0)</f>
        <v>0</v>
      </c>
      <c r="H104" s="30">
        <f>IF(Vols!$C106=$H$1,1,0)</f>
        <v>0</v>
      </c>
      <c r="I104" s="30">
        <f>IF(Vols!$C106=$I$1,1,0)</f>
        <v>0</v>
      </c>
      <c r="J104" s="30">
        <f>IF(Vols!$C106=$J$1,1,0)</f>
        <v>0</v>
      </c>
      <c r="K104" s="30">
        <f>IF(Vols!$C106=$K$1,1,0)</f>
        <v>0</v>
      </c>
      <c r="L104" s="30">
        <f>IF(Vols!$C106=$L$1,1,0)</f>
        <v>0</v>
      </c>
      <c r="M104" s="30">
        <f>IF(Vols!$C106=$M$1,1,0)</f>
        <v>0</v>
      </c>
      <c r="N104" s="30">
        <f>IF(Vols!$C106=$N$1,1,0)</f>
        <v>0</v>
      </c>
      <c r="O104" s="30">
        <f>IF(Vols!$C106=$O$1,1,0)</f>
        <v>0</v>
      </c>
      <c r="P104" s="30">
        <f>IF(Vols!$C106=$P$1,1,0)</f>
        <v>0</v>
      </c>
      <c r="Q104" s="30">
        <f>IF(Vols!$C106=$Q$1,1,0)</f>
        <v>0</v>
      </c>
      <c r="R104" s="30">
        <f>IF(Vols!$C106=$R$1,1,0)</f>
        <v>0</v>
      </c>
      <c r="S104" s="35"/>
      <c r="T104" s="36"/>
      <c r="U104" s="36"/>
      <c r="V104" s="36"/>
    </row>
    <row r="105" spans="4:22">
      <c r="D105" s="82"/>
      <c r="E105" s="30">
        <f>IF(Vols!$C107=$E$1,1,0)</f>
        <v>0</v>
      </c>
      <c r="F105" s="30">
        <f>IF(Vols!$C107=$F$1,1,0)</f>
        <v>0</v>
      </c>
      <c r="G105" s="30">
        <f>IF(Vols!$C107=$G$1,1,0)</f>
        <v>0</v>
      </c>
      <c r="H105" s="30">
        <f>IF(Vols!$C107=$H$1,1,0)</f>
        <v>0</v>
      </c>
      <c r="I105" s="30">
        <f>IF(Vols!$C107=$I$1,1,0)</f>
        <v>0</v>
      </c>
      <c r="J105" s="30">
        <f>IF(Vols!$C107=$J$1,1,0)</f>
        <v>0</v>
      </c>
      <c r="K105" s="30">
        <f>IF(Vols!$C107=$K$1,1,0)</f>
        <v>0</v>
      </c>
      <c r="L105" s="30">
        <f>IF(Vols!$C107=$L$1,1,0)</f>
        <v>0</v>
      </c>
      <c r="M105" s="30">
        <f>IF(Vols!$C107=$M$1,1,0)</f>
        <v>0</v>
      </c>
      <c r="N105" s="30">
        <f>IF(Vols!$C107=$N$1,1,0)</f>
        <v>0</v>
      </c>
      <c r="O105" s="30">
        <f>IF(Vols!$C107=$O$1,1,0)</f>
        <v>0</v>
      </c>
      <c r="P105" s="30">
        <f>IF(Vols!$C107=$P$1,1,0)</f>
        <v>0</v>
      </c>
      <c r="Q105" s="30">
        <f>IF(Vols!$C107=$Q$1,1,0)</f>
        <v>0</v>
      </c>
      <c r="R105" s="30">
        <f>IF(Vols!$C107=$R$1,1,0)</f>
        <v>0</v>
      </c>
      <c r="S105" s="35"/>
      <c r="T105" s="36"/>
      <c r="U105" s="36"/>
      <c r="V105" s="36"/>
    </row>
    <row r="106" spans="4:22">
      <c r="D106" s="82"/>
      <c r="E106" s="30">
        <f>IF(Vols!$C108=$E$1,1,0)</f>
        <v>0</v>
      </c>
      <c r="F106" s="30">
        <f>IF(Vols!$C108=$F$1,1,0)</f>
        <v>0</v>
      </c>
      <c r="G106" s="30">
        <f>IF(Vols!$C108=$G$1,1,0)</f>
        <v>0</v>
      </c>
      <c r="H106" s="30">
        <f>IF(Vols!$C108=$H$1,1,0)</f>
        <v>0</v>
      </c>
      <c r="I106" s="30">
        <f>IF(Vols!$C108=$I$1,1,0)</f>
        <v>0</v>
      </c>
      <c r="J106" s="30">
        <f>IF(Vols!$C108=$J$1,1,0)</f>
        <v>0</v>
      </c>
      <c r="K106" s="30">
        <f>IF(Vols!$C108=$K$1,1,0)</f>
        <v>0</v>
      </c>
      <c r="L106" s="30">
        <f>IF(Vols!$C108=$L$1,1,0)</f>
        <v>0</v>
      </c>
      <c r="M106" s="30">
        <f>IF(Vols!$C108=$M$1,1,0)</f>
        <v>0</v>
      </c>
      <c r="N106" s="30">
        <f>IF(Vols!$C108=$N$1,1,0)</f>
        <v>0</v>
      </c>
      <c r="O106" s="30">
        <f>IF(Vols!$C108=$O$1,1,0)</f>
        <v>0</v>
      </c>
      <c r="P106" s="30">
        <f>IF(Vols!$C108=$P$1,1,0)</f>
        <v>0</v>
      </c>
      <c r="Q106" s="30">
        <f>IF(Vols!$C108=$Q$1,1,0)</f>
        <v>0</v>
      </c>
      <c r="R106" s="30">
        <f>IF(Vols!$C108=$R$1,1,0)</f>
        <v>0</v>
      </c>
      <c r="S106" s="35"/>
      <c r="T106" s="36"/>
      <c r="U106" s="36"/>
      <c r="V106" s="36"/>
    </row>
    <row r="107" spans="4:22">
      <c r="D107" s="82"/>
      <c r="E107" s="30">
        <f>IF(Vols!$C109=$E$1,1,0)</f>
        <v>0</v>
      </c>
      <c r="F107" s="30">
        <f>IF(Vols!$C109=$F$1,1,0)</f>
        <v>0</v>
      </c>
      <c r="G107" s="30">
        <f>IF(Vols!$C109=$G$1,1,0)</f>
        <v>0</v>
      </c>
      <c r="H107" s="30">
        <f>IF(Vols!$C109=$H$1,1,0)</f>
        <v>0</v>
      </c>
      <c r="I107" s="30">
        <f>IF(Vols!$C109=$I$1,1,0)</f>
        <v>0</v>
      </c>
      <c r="J107" s="30">
        <f>IF(Vols!$C109=$J$1,1,0)</f>
        <v>0</v>
      </c>
      <c r="K107" s="30">
        <f>IF(Vols!$C109=$K$1,1,0)</f>
        <v>0</v>
      </c>
      <c r="L107" s="30">
        <f>IF(Vols!$C109=$L$1,1,0)</f>
        <v>0</v>
      </c>
      <c r="M107" s="30">
        <f>IF(Vols!$C109=$M$1,1,0)</f>
        <v>0</v>
      </c>
      <c r="N107" s="30">
        <f>IF(Vols!$C109=$N$1,1,0)</f>
        <v>0</v>
      </c>
      <c r="O107" s="30">
        <f>IF(Vols!$C109=$O$1,1,0)</f>
        <v>0</v>
      </c>
      <c r="P107" s="30">
        <f>IF(Vols!$C109=$P$1,1,0)</f>
        <v>0</v>
      </c>
      <c r="Q107" s="30">
        <f>IF(Vols!$C109=$Q$1,1,0)</f>
        <v>0</v>
      </c>
      <c r="R107" s="30">
        <f>IF(Vols!$C109=$R$1,1,0)</f>
        <v>0</v>
      </c>
      <c r="S107" s="35"/>
      <c r="T107" s="36"/>
      <c r="U107" s="36"/>
      <c r="V107" s="36"/>
    </row>
    <row r="108" spans="4:22">
      <c r="D108" s="82"/>
      <c r="E108" s="30">
        <f>IF(Vols!$C110=$E$1,1,0)</f>
        <v>0</v>
      </c>
      <c r="F108" s="30">
        <f>IF(Vols!$C110=$F$1,1,0)</f>
        <v>0</v>
      </c>
      <c r="G108" s="30">
        <f>IF(Vols!$C110=$G$1,1,0)</f>
        <v>0</v>
      </c>
      <c r="H108" s="30">
        <f>IF(Vols!$C110=$H$1,1,0)</f>
        <v>0</v>
      </c>
      <c r="I108" s="30">
        <f>IF(Vols!$C110=$I$1,1,0)</f>
        <v>0</v>
      </c>
      <c r="J108" s="30">
        <f>IF(Vols!$C110=$J$1,1,0)</f>
        <v>0</v>
      </c>
      <c r="K108" s="30">
        <f>IF(Vols!$C110=$K$1,1,0)</f>
        <v>0</v>
      </c>
      <c r="L108" s="30">
        <f>IF(Vols!$C110=$L$1,1,0)</f>
        <v>0</v>
      </c>
      <c r="M108" s="30">
        <f>IF(Vols!$C110=$M$1,1,0)</f>
        <v>0</v>
      </c>
      <c r="N108" s="30">
        <f>IF(Vols!$C110=$N$1,1,0)</f>
        <v>0</v>
      </c>
      <c r="O108" s="30">
        <f>IF(Vols!$C110=$O$1,1,0)</f>
        <v>0</v>
      </c>
      <c r="P108" s="30">
        <f>IF(Vols!$C110=$P$1,1,0)</f>
        <v>0</v>
      </c>
      <c r="Q108" s="30">
        <f>IF(Vols!$C110=$Q$1,1,0)</f>
        <v>0</v>
      </c>
      <c r="R108" s="30">
        <f>IF(Vols!$C110=$R$1,1,0)</f>
        <v>0</v>
      </c>
      <c r="S108" s="35"/>
      <c r="T108" s="36"/>
      <c r="U108" s="36"/>
      <c r="V108" s="36"/>
    </row>
    <row r="109" spans="4:22">
      <c r="D109" s="82"/>
      <c r="E109" s="30">
        <f>IF(Vols!$C111=$E$1,1,0)</f>
        <v>0</v>
      </c>
      <c r="F109" s="30">
        <f>IF(Vols!$C111=$F$1,1,0)</f>
        <v>0</v>
      </c>
      <c r="G109" s="30">
        <f>IF(Vols!$C111=$G$1,1,0)</f>
        <v>0</v>
      </c>
      <c r="H109" s="30">
        <f>IF(Vols!$C111=$H$1,1,0)</f>
        <v>0</v>
      </c>
      <c r="I109" s="30">
        <f>IF(Vols!$C111=$I$1,1,0)</f>
        <v>0</v>
      </c>
      <c r="J109" s="30">
        <f>IF(Vols!$C111=$J$1,1,0)</f>
        <v>0</v>
      </c>
      <c r="K109" s="30">
        <f>IF(Vols!$C111=$K$1,1,0)</f>
        <v>0</v>
      </c>
      <c r="L109" s="30">
        <f>IF(Vols!$C111=$L$1,1,0)</f>
        <v>0</v>
      </c>
      <c r="M109" s="30">
        <f>IF(Vols!$C111=$M$1,1,0)</f>
        <v>0</v>
      </c>
      <c r="N109" s="30">
        <f>IF(Vols!$C111=$N$1,1,0)</f>
        <v>0</v>
      </c>
      <c r="O109" s="30">
        <f>IF(Vols!$C111=$O$1,1,0)</f>
        <v>0</v>
      </c>
      <c r="P109" s="30">
        <f>IF(Vols!$C111=$P$1,1,0)</f>
        <v>0</v>
      </c>
      <c r="Q109" s="30">
        <f>IF(Vols!$C111=$Q$1,1,0)</f>
        <v>0</v>
      </c>
      <c r="R109" s="30">
        <f>IF(Vols!$C111=$R$1,1,0)</f>
        <v>0</v>
      </c>
      <c r="S109" s="35"/>
      <c r="T109" s="36"/>
      <c r="U109" s="36"/>
      <c r="V109" s="36"/>
    </row>
    <row r="110" spans="4:22" ht="15.75" thickBot="1">
      <c r="D110" s="83"/>
      <c r="E110" s="30">
        <f>IF(Vols!$C112=$E$1,1,0)</f>
        <v>0</v>
      </c>
      <c r="F110" s="30">
        <f>IF(Vols!$C112=$F$1,1,0)</f>
        <v>0</v>
      </c>
      <c r="G110" s="30">
        <f>IF(Vols!$C112=$G$1,1,0)</f>
        <v>0</v>
      </c>
      <c r="H110" s="30">
        <f>IF(Vols!$C112=$H$1,1,0)</f>
        <v>0</v>
      </c>
      <c r="I110" s="30">
        <f>IF(Vols!$C112=$I$1,1,0)</f>
        <v>0</v>
      </c>
      <c r="J110" s="30">
        <f>IF(Vols!$C112=$J$1,1,0)</f>
        <v>0</v>
      </c>
      <c r="K110" s="30">
        <f>IF(Vols!$C112=$K$1,1,0)</f>
        <v>0</v>
      </c>
      <c r="L110" s="30">
        <f>IF(Vols!$C112=$L$1,1,0)</f>
        <v>0</v>
      </c>
      <c r="M110" s="30">
        <f>IF(Vols!$C112=$M$1,1,0)</f>
        <v>0</v>
      </c>
      <c r="N110" s="30">
        <f>IF(Vols!$C112=$N$1,1,0)</f>
        <v>0</v>
      </c>
      <c r="O110" s="30">
        <f>IF(Vols!$C112=$O$1,1,0)</f>
        <v>0</v>
      </c>
      <c r="P110" s="30">
        <f>IF(Vols!$C112=$P$1,1,0)</f>
        <v>0</v>
      </c>
      <c r="Q110" s="30">
        <f>IF(Vols!$C112=$Q$1,1,0)</f>
        <v>0</v>
      </c>
      <c r="R110" s="30">
        <f>IF(Vols!$C112=$R$1,1,0)</f>
        <v>0</v>
      </c>
      <c r="S110" s="35"/>
      <c r="T110" s="36"/>
      <c r="U110" s="36"/>
      <c r="V110" s="36"/>
    </row>
    <row r="111" spans="4:22"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1"/>
      <c r="T111" s="31"/>
      <c r="U111" s="31"/>
      <c r="V111" s="31"/>
    </row>
    <row r="113" spans="4:18" ht="15.75" thickBot="1"/>
    <row r="114" spans="4:18" ht="15.75" thickBot="1">
      <c r="E114" s="38" t="s">
        <v>6</v>
      </c>
      <c r="F114" s="39" t="s">
        <v>7</v>
      </c>
      <c r="G114" s="39" t="s">
        <v>18</v>
      </c>
      <c r="H114" s="39" t="s">
        <v>11</v>
      </c>
      <c r="I114" s="39" t="s">
        <v>10</v>
      </c>
      <c r="J114" s="39" t="s">
        <v>8</v>
      </c>
      <c r="K114" s="39" t="s">
        <v>9</v>
      </c>
      <c r="L114" s="39" t="s">
        <v>12</v>
      </c>
      <c r="M114" s="39" t="s">
        <v>13</v>
      </c>
      <c r="N114" s="39" t="s">
        <v>15</v>
      </c>
      <c r="O114" s="39" t="s">
        <v>16</v>
      </c>
      <c r="P114" s="39" t="s">
        <v>17</v>
      </c>
      <c r="Q114" s="39" t="s">
        <v>14</v>
      </c>
      <c r="R114" s="40" t="s">
        <v>30</v>
      </c>
    </row>
    <row r="115" spans="4:18">
      <c r="D115" s="80" t="s">
        <v>19</v>
      </c>
      <c r="E115" s="30">
        <f>IF(AND(Vols!$D4=$D$115,Vols!$C4=$E$1),1,0)</f>
        <v>0</v>
      </c>
      <c r="F115" s="1">
        <f>IF(AND(Vols!$D4=$D$115,Vols!$C4=$F$1),1,0)</f>
        <v>0</v>
      </c>
      <c r="G115" s="1">
        <f>IF(AND(Vols!$D4=$D$115,Vols!$C4=$G$1),1,0)</f>
        <v>0</v>
      </c>
      <c r="H115" s="1">
        <f>IF(AND(Vols!$D4=$D$115,Vols!$C4=$H$1),1,0)</f>
        <v>0</v>
      </c>
      <c r="I115" s="1">
        <f>IF(AND(Vols!$D4=$D$115,Vols!$C4=$I$1),1,0)</f>
        <v>0</v>
      </c>
      <c r="J115" s="1">
        <f>IF(AND(Vols!$D4=$D$115,Vols!$C4=$J$1),1,0)</f>
        <v>0</v>
      </c>
      <c r="K115" s="1">
        <f>IF(AND(Vols!$D4=$D$115,Vols!$C4=$K$1),1,0)</f>
        <v>0</v>
      </c>
      <c r="L115" s="1">
        <f>IF(AND(Vols!$D4=$D$115,Vols!$C4=$L$1),1,0)</f>
        <v>0</v>
      </c>
      <c r="M115" s="1">
        <f>IF(AND(Vols!$D4=$D$115,Vols!$C4=$M$1),1,0)</f>
        <v>0</v>
      </c>
      <c r="N115" s="1">
        <f>IF(AND(Vols!$D4=$D$115,Vols!$C4=$N$1),1,0)</f>
        <v>0</v>
      </c>
      <c r="O115" s="1">
        <f>IF(AND(Vols!$D4=$D$115,Vols!$C4=$O$1),1,0)</f>
        <v>0</v>
      </c>
      <c r="P115" s="1">
        <f>IF(AND(Vols!$D4=$D$115,Vols!$C4=$P$1),1,0)</f>
        <v>0</v>
      </c>
      <c r="Q115" s="1">
        <f>IF(AND(Vols!$D4=$D$115,Vols!$C4=$Q$1),1,0)</f>
        <v>0</v>
      </c>
      <c r="R115" s="1">
        <f>IF(AND(Vols!$D4=$D$115,Vols!$C4=$R$1),1,0)</f>
        <v>0</v>
      </c>
    </row>
    <row r="116" spans="4:18">
      <c r="D116" s="80"/>
      <c r="E116" s="30">
        <f>IF(AND(Vols!$D5=$D$115,Vols!$C5=$E$1),1,0)</f>
        <v>0</v>
      </c>
      <c r="F116" s="1">
        <f>IF(AND(Vols!$D5=$D$115,Vols!$C5=$F$1),1,0)</f>
        <v>0</v>
      </c>
      <c r="G116" s="1">
        <f>IF(AND(Vols!$D5=$D$115,Vols!$C5=$G$1),1,0)</f>
        <v>0</v>
      </c>
      <c r="H116" s="1">
        <f>IF(AND(Vols!$D5=$D$115,Vols!$C5=$H$1),1,0)</f>
        <v>0</v>
      </c>
      <c r="I116" s="1">
        <f>IF(AND(Vols!$D5=$D$115,Vols!$C5=$I$1),1,0)</f>
        <v>0</v>
      </c>
      <c r="J116" s="1">
        <f>IF(AND(Vols!$D5=$D$115,Vols!$C5=$J$1),1,0)</f>
        <v>0</v>
      </c>
      <c r="K116" s="1">
        <f>IF(AND(Vols!$D5=$D$115,Vols!$C5=$K$1),1,0)</f>
        <v>0</v>
      </c>
      <c r="L116" s="1">
        <f>IF(AND(Vols!$D5=$D$115,Vols!$C5=$L$1),1,0)</f>
        <v>0</v>
      </c>
      <c r="M116" s="1">
        <f>IF(AND(Vols!$D5=$D$115,Vols!$C5=$M$1),1,0)</f>
        <v>0</v>
      </c>
      <c r="N116" s="1">
        <f>IF(AND(Vols!$D5=$D$115,Vols!$C5=$N$1),1,0)</f>
        <v>0</v>
      </c>
      <c r="O116" s="1">
        <f>IF(AND(Vols!$D5=$D$115,Vols!$C5=$O$1),1,0)</f>
        <v>0</v>
      </c>
      <c r="P116" s="1">
        <f>IF(AND(Vols!$D5=$D$115,Vols!$C5=$P$1),1,0)</f>
        <v>0</v>
      </c>
      <c r="Q116" s="1">
        <f>IF(AND(Vols!$D5=$D$115,Vols!$C5=$Q$1),1,0)</f>
        <v>0</v>
      </c>
      <c r="R116" s="1">
        <f>IF(AND(Vols!$D5=$D$115,Vols!$C5=$R$1),1,0)</f>
        <v>0</v>
      </c>
    </row>
    <row r="117" spans="4:18">
      <c r="D117" s="80"/>
      <c r="E117" s="30">
        <f>IF(AND(Vols!$D6=$D$115,Vols!$C6=$E$1),1,0)</f>
        <v>0</v>
      </c>
      <c r="F117" s="1">
        <f>IF(AND(Vols!$D6=$D$115,Vols!$C6=$F$1),1,0)</f>
        <v>0</v>
      </c>
      <c r="G117" s="1">
        <f>IF(AND(Vols!$D6=$D$115,Vols!$C6=$G$1),1,0)</f>
        <v>0</v>
      </c>
      <c r="H117" s="1">
        <f>IF(AND(Vols!$D6=$D$115,Vols!$C6=$H$1),1,0)</f>
        <v>0</v>
      </c>
      <c r="I117" s="1">
        <f>IF(AND(Vols!$D6=$D$115,Vols!$C6=$I$1),1,0)</f>
        <v>0</v>
      </c>
      <c r="J117" s="1">
        <f>IF(AND(Vols!$D6=$D$115,Vols!$C6=$J$1),1,0)</f>
        <v>0</v>
      </c>
      <c r="K117" s="1">
        <f>IF(AND(Vols!$D6=$D$115,Vols!$C6=$K$1),1,0)</f>
        <v>0</v>
      </c>
      <c r="L117" s="1">
        <f>IF(AND(Vols!$D6=$D$115,Vols!$C6=$L$1),1,0)</f>
        <v>0</v>
      </c>
      <c r="M117" s="1">
        <f>IF(AND(Vols!$D6=$D$115,Vols!$C6=$M$1),1,0)</f>
        <v>0</v>
      </c>
      <c r="N117" s="1">
        <f>IF(AND(Vols!$D6=$D$115,Vols!$C6=$N$1),1,0)</f>
        <v>0</v>
      </c>
      <c r="O117" s="1">
        <f>IF(AND(Vols!$D6=$D$115,Vols!$C6=$O$1),1,0)</f>
        <v>0</v>
      </c>
      <c r="P117" s="1">
        <f>IF(AND(Vols!$D6=$D$115,Vols!$C6=$P$1),1,0)</f>
        <v>0</v>
      </c>
      <c r="Q117" s="1">
        <f>IF(AND(Vols!$D6=$D$115,Vols!$C6=$Q$1),1,0)</f>
        <v>0</v>
      </c>
      <c r="R117" s="1">
        <f>IF(AND(Vols!$D6=$D$115,Vols!$C6=$R$1),1,0)</f>
        <v>0</v>
      </c>
    </row>
    <row r="118" spans="4:18">
      <c r="D118" s="80"/>
      <c r="E118" s="30">
        <f>IF(AND(Vols!$D7=$D$115,Vols!$C7=$E$1),1,0)</f>
        <v>0</v>
      </c>
      <c r="F118" s="1">
        <f>IF(AND(Vols!$D7=$D$115,Vols!$C7=$F$1),1,0)</f>
        <v>0</v>
      </c>
      <c r="G118" s="1">
        <f>IF(AND(Vols!$D7=$D$115,Vols!$C7=$G$1),1,0)</f>
        <v>0</v>
      </c>
      <c r="H118" s="1">
        <f>IF(AND(Vols!$D7=$D$115,Vols!$C7=$H$1),1,0)</f>
        <v>0</v>
      </c>
      <c r="I118" s="1">
        <f>IF(AND(Vols!$D7=$D$115,Vols!$C7=$I$1),1,0)</f>
        <v>0</v>
      </c>
      <c r="J118" s="1">
        <f>IF(AND(Vols!$D7=$D$115,Vols!$C7=$J$1),1,0)</f>
        <v>0</v>
      </c>
      <c r="K118" s="1">
        <f>IF(AND(Vols!$D7=$D$115,Vols!$C7=$K$1),1,0)</f>
        <v>0</v>
      </c>
      <c r="L118" s="1">
        <f>IF(AND(Vols!$D7=$D$115,Vols!$C7=$L$1),1,0)</f>
        <v>0</v>
      </c>
      <c r="M118" s="1">
        <f>IF(AND(Vols!$D7=$D$115,Vols!$C7=$M$1),1,0)</f>
        <v>0</v>
      </c>
      <c r="N118" s="1">
        <f>IF(AND(Vols!$D7=$D$115,Vols!$C7=$N$1),1,0)</f>
        <v>0</v>
      </c>
      <c r="O118" s="1">
        <f>IF(AND(Vols!$D7=$D$115,Vols!$C7=$O$1),1,0)</f>
        <v>0</v>
      </c>
      <c r="P118" s="1">
        <f>IF(AND(Vols!$D7=$D$115,Vols!$C7=$P$1),1,0)</f>
        <v>0</v>
      </c>
      <c r="Q118" s="1">
        <f>IF(AND(Vols!$D7=$D$115,Vols!$C7=$Q$1),1,0)</f>
        <v>0</v>
      </c>
      <c r="R118" s="1">
        <f>IF(AND(Vols!$D7=$D$115,Vols!$C7=$R$1),1,0)</f>
        <v>0</v>
      </c>
    </row>
    <row r="119" spans="4:18">
      <c r="D119" s="80"/>
      <c r="E119" s="30">
        <f>IF(AND(Vols!$D8=$D$115,Vols!$C8=$E$1),1,0)</f>
        <v>0</v>
      </c>
      <c r="F119" s="1">
        <f>IF(AND(Vols!$D8=$D$115,Vols!$C8=$F$1),1,0)</f>
        <v>0</v>
      </c>
      <c r="G119" s="1">
        <f>IF(AND(Vols!$D8=$D$115,Vols!$C8=$G$1),1,0)</f>
        <v>0</v>
      </c>
      <c r="H119" s="1">
        <f>IF(AND(Vols!$D8=$D$115,Vols!$C8=$H$1),1,0)</f>
        <v>0</v>
      </c>
      <c r="I119" s="1">
        <f>IF(AND(Vols!$D8=$D$115,Vols!$C8=$I$1),1,0)</f>
        <v>0</v>
      </c>
      <c r="J119" s="1">
        <f>IF(AND(Vols!$D8=$D$115,Vols!$C8=$J$1),1,0)</f>
        <v>0</v>
      </c>
      <c r="K119" s="1">
        <f>IF(AND(Vols!$D8=$D$115,Vols!$C8=$K$1),1,0)</f>
        <v>0</v>
      </c>
      <c r="L119" s="1">
        <f>IF(AND(Vols!$D8=$D$115,Vols!$C8=$L$1),1,0)</f>
        <v>0</v>
      </c>
      <c r="M119" s="1">
        <f>IF(AND(Vols!$D8=$D$115,Vols!$C8=$M$1),1,0)</f>
        <v>0</v>
      </c>
      <c r="N119" s="1">
        <f>IF(AND(Vols!$D8=$D$115,Vols!$C8=$N$1),1,0)</f>
        <v>0</v>
      </c>
      <c r="O119" s="1">
        <f>IF(AND(Vols!$D8=$D$115,Vols!$C8=$O$1),1,0)</f>
        <v>0</v>
      </c>
      <c r="P119" s="1">
        <f>IF(AND(Vols!$D8=$D$115,Vols!$C8=$P$1),1,0)</f>
        <v>0</v>
      </c>
      <c r="Q119" s="1">
        <f>IF(AND(Vols!$D8=$D$115,Vols!$C8=$Q$1),1,0)</f>
        <v>0</v>
      </c>
      <c r="R119" s="1">
        <f>IF(AND(Vols!$D8=$D$115,Vols!$C8=$R$1),1,0)</f>
        <v>0</v>
      </c>
    </row>
    <row r="120" spans="4:18">
      <c r="D120" s="80"/>
      <c r="E120" s="30">
        <f>IF(AND(Vols!$D9=$D$115,Vols!$C9=$E$1),1,0)</f>
        <v>0</v>
      </c>
      <c r="F120" s="1">
        <f>IF(AND(Vols!$D9=$D$115,Vols!$C9=$F$1),1,0)</f>
        <v>0</v>
      </c>
      <c r="G120" s="1">
        <f>IF(AND(Vols!$D9=$D$115,Vols!$C9=$G$1),1,0)</f>
        <v>0</v>
      </c>
      <c r="H120" s="1">
        <f>IF(AND(Vols!$D9=$D$115,Vols!$C9=$H$1),1,0)</f>
        <v>0</v>
      </c>
      <c r="I120" s="1">
        <f>IF(AND(Vols!$D9=$D$115,Vols!$C9=$I$1),1,0)</f>
        <v>0</v>
      </c>
      <c r="J120" s="1">
        <f>IF(AND(Vols!$D9=$D$115,Vols!$C9=$J$1),1,0)</f>
        <v>0</v>
      </c>
      <c r="K120" s="1">
        <f>IF(AND(Vols!$D9=$D$115,Vols!$C9=$K$1),1,0)</f>
        <v>0</v>
      </c>
      <c r="L120" s="1">
        <f>IF(AND(Vols!$D9=$D$115,Vols!$C9=$L$1),1,0)</f>
        <v>0</v>
      </c>
      <c r="M120" s="1">
        <f>IF(AND(Vols!$D9=$D$115,Vols!$C9=$M$1),1,0)</f>
        <v>0</v>
      </c>
      <c r="N120" s="1">
        <f>IF(AND(Vols!$D9=$D$115,Vols!$C9=$N$1),1,0)</f>
        <v>0</v>
      </c>
      <c r="O120" s="1">
        <f>IF(AND(Vols!$D9=$D$115,Vols!$C9=$O$1),1,0)</f>
        <v>0</v>
      </c>
      <c r="P120" s="1">
        <f>IF(AND(Vols!$D9=$D$115,Vols!$C9=$P$1),1,0)</f>
        <v>0</v>
      </c>
      <c r="Q120" s="1">
        <f>IF(AND(Vols!$D9=$D$115,Vols!$C9=$Q$1),1,0)</f>
        <v>0</v>
      </c>
      <c r="R120" s="1">
        <f>IF(AND(Vols!$D9=$D$115,Vols!$C9=$R$1),1,0)</f>
        <v>0</v>
      </c>
    </row>
    <row r="121" spans="4:18">
      <c r="D121" s="80"/>
      <c r="E121" s="30">
        <f>IF(AND(Vols!$D10=$D$115,Vols!$C10=$E$1),1,0)</f>
        <v>0</v>
      </c>
      <c r="F121" s="1">
        <f>IF(AND(Vols!$D10=$D$115,Vols!$C10=$F$1),1,0)</f>
        <v>0</v>
      </c>
      <c r="G121" s="1">
        <f>IF(AND(Vols!$D10=$D$115,Vols!$C10=$G$1),1,0)</f>
        <v>0</v>
      </c>
      <c r="H121" s="1">
        <f>IF(AND(Vols!$D10=$D$115,Vols!$C10=$H$1),1,0)</f>
        <v>0</v>
      </c>
      <c r="I121" s="1">
        <f>IF(AND(Vols!$D10=$D$115,Vols!$C10=$I$1),1,0)</f>
        <v>0</v>
      </c>
      <c r="J121" s="1">
        <f>IF(AND(Vols!$D10=$D$115,Vols!$C10=$J$1),1,0)</f>
        <v>0</v>
      </c>
      <c r="K121" s="1">
        <f>IF(AND(Vols!$D10=$D$115,Vols!$C10=$K$1),1,0)</f>
        <v>1</v>
      </c>
      <c r="L121" s="1">
        <f>IF(AND(Vols!$D10=$D$115,Vols!$C10=$L$1),1,0)</f>
        <v>0</v>
      </c>
      <c r="M121" s="1">
        <f>IF(AND(Vols!$D10=$D$115,Vols!$C10=$M$1),1,0)</f>
        <v>0</v>
      </c>
      <c r="N121" s="1">
        <f>IF(AND(Vols!$D10=$D$115,Vols!$C10=$N$1),1,0)</f>
        <v>0</v>
      </c>
      <c r="O121" s="1">
        <f>IF(AND(Vols!$D10=$D$115,Vols!$C10=$O$1),1,0)</f>
        <v>0</v>
      </c>
      <c r="P121" s="1">
        <f>IF(AND(Vols!$D10=$D$115,Vols!$C10=$P$1),1,0)</f>
        <v>0</v>
      </c>
      <c r="Q121" s="1">
        <f>IF(AND(Vols!$D10=$D$115,Vols!$C10=$Q$1),1,0)</f>
        <v>0</v>
      </c>
      <c r="R121" s="1">
        <f>IF(AND(Vols!$D10=$D$115,Vols!$C10=$R$1),1,0)</f>
        <v>0</v>
      </c>
    </row>
    <row r="122" spans="4:18">
      <c r="D122" s="80"/>
      <c r="E122" s="30">
        <f>IF(AND(Vols!$D11=$D$115,Vols!$C11=$E$1),1,0)</f>
        <v>0</v>
      </c>
      <c r="F122" s="1">
        <f>IF(AND(Vols!$D11=$D$115,Vols!$C11=$F$1),1,0)</f>
        <v>0</v>
      </c>
      <c r="G122" s="1">
        <f>IF(AND(Vols!$D11=$D$115,Vols!$C11=$G$1),1,0)</f>
        <v>0</v>
      </c>
      <c r="H122" s="1">
        <f>IF(AND(Vols!$D11=$D$115,Vols!$C11=$H$1),1,0)</f>
        <v>0</v>
      </c>
      <c r="I122" s="1">
        <f>IF(AND(Vols!$D11=$D$115,Vols!$C11=$I$1),1,0)</f>
        <v>0</v>
      </c>
      <c r="J122" s="1">
        <f>IF(AND(Vols!$D11=$D$115,Vols!$C11=$J$1),1,0)</f>
        <v>0</v>
      </c>
      <c r="K122" s="1">
        <f>IF(AND(Vols!$D11=$D$115,Vols!$C11=$K$1),1,0)</f>
        <v>0</v>
      </c>
      <c r="L122" s="1">
        <f>IF(AND(Vols!$D11=$D$115,Vols!$C11=$L$1),1,0)</f>
        <v>0</v>
      </c>
      <c r="M122" s="1">
        <f>IF(AND(Vols!$D11=$D$115,Vols!$C11=$M$1),1,0)</f>
        <v>0</v>
      </c>
      <c r="N122" s="1">
        <f>IF(AND(Vols!$D11=$D$115,Vols!$C11=$N$1),1,0)</f>
        <v>0</v>
      </c>
      <c r="O122" s="1">
        <f>IF(AND(Vols!$D11=$D$115,Vols!$C11=$O$1),1,0)</f>
        <v>0</v>
      </c>
      <c r="P122" s="1">
        <f>IF(AND(Vols!$D11=$D$115,Vols!$C11=$P$1),1,0)</f>
        <v>0</v>
      </c>
      <c r="Q122" s="1">
        <f>IF(AND(Vols!$D11=$D$115,Vols!$C11=$Q$1),1,0)</f>
        <v>0</v>
      </c>
      <c r="R122" s="1">
        <f>IF(AND(Vols!$D11=$D$115,Vols!$C11=$R$1),1,0)</f>
        <v>0</v>
      </c>
    </row>
    <row r="123" spans="4:18">
      <c r="D123" s="80"/>
      <c r="E123" s="30">
        <f>IF(AND(Vols!$D12=$D$115,Vols!$C12=$E$1),1,0)</f>
        <v>0</v>
      </c>
      <c r="F123" s="1">
        <f>IF(AND(Vols!$D12=$D$115,Vols!$C12=$F$1),1,0)</f>
        <v>0</v>
      </c>
      <c r="G123" s="1">
        <f>IF(AND(Vols!$D12=$D$115,Vols!$C12=$G$1),1,0)</f>
        <v>0</v>
      </c>
      <c r="H123" s="1">
        <f>IF(AND(Vols!$D12=$D$115,Vols!$C12=$H$1),1,0)</f>
        <v>0</v>
      </c>
      <c r="I123" s="1">
        <f>IF(AND(Vols!$D12=$D$115,Vols!$C12=$I$1),1,0)</f>
        <v>0</v>
      </c>
      <c r="J123" s="1">
        <f>IF(AND(Vols!$D12=$D$115,Vols!$C12=$J$1),1,0)</f>
        <v>0</v>
      </c>
      <c r="K123" s="1">
        <f>IF(AND(Vols!$D12=$D$115,Vols!$C12=$K$1),1,0)</f>
        <v>0</v>
      </c>
      <c r="L123" s="1">
        <f>IF(AND(Vols!$D12=$D$115,Vols!$C12=$L$1),1,0)</f>
        <v>0</v>
      </c>
      <c r="M123" s="1">
        <f>IF(AND(Vols!$D12=$D$115,Vols!$C12=$M$1),1,0)</f>
        <v>0</v>
      </c>
      <c r="N123" s="1">
        <f>IF(AND(Vols!$D12=$D$115,Vols!$C12=$N$1),1,0)</f>
        <v>0</v>
      </c>
      <c r="O123" s="1">
        <f>IF(AND(Vols!$D12=$D$115,Vols!$C12=$O$1),1,0)</f>
        <v>0</v>
      </c>
      <c r="P123" s="1">
        <f>IF(AND(Vols!$D12=$D$115,Vols!$C12=$P$1),1,0)</f>
        <v>0</v>
      </c>
      <c r="Q123" s="1">
        <f>IF(AND(Vols!$D12=$D$115,Vols!$C12=$Q$1),1,0)</f>
        <v>0</v>
      </c>
      <c r="R123" s="1">
        <f>IF(AND(Vols!$D12=$D$115,Vols!$C12=$R$1),1,0)</f>
        <v>0</v>
      </c>
    </row>
    <row r="124" spans="4:18">
      <c r="D124" s="80"/>
      <c r="E124" s="30">
        <f>IF(AND(Vols!$D13=$D$115,Vols!$C13=$E$1),1,0)</f>
        <v>0</v>
      </c>
      <c r="F124" s="1">
        <f>IF(AND(Vols!$D13=$D$115,Vols!$C13=$F$1),1,0)</f>
        <v>0</v>
      </c>
      <c r="G124" s="1">
        <f>IF(AND(Vols!$D13=$D$115,Vols!$C13=$G$1),1,0)</f>
        <v>0</v>
      </c>
      <c r="H124" s="1">
        <f>IF(AND(Vols!$D13=$D$115,Vols!$C13=$H$1),1,0)</f>
        <v>0</v>
      </c>
      <c r="I124" s="1">
        <f>IF(AND(Vols!$D13=$D$115,Vols!$C13=$I$1),1,0)</f>
        <v>0</v>
      </c>
      <c r="J124" s="1">
        <f>IF(AND(Vols!$D13=$D$115,Vols!$C13=$J$1),1,0)</f>
        <v>1</v>
      </c>
      <c r="K124" s="1">
        <f>IF(AND(Vols!$D13=$D$115,Vols!$C13=$K$1),1,0)</f>
        <v>0</v>
      </c>
      <c r="L124" s="1">
        <f>IF(AND(Vols!$D13=$D$115,Vols!$C13=$L$1),1,0)</f>
        <v>0</v>
      </c>
      <c r="M124" s="1">
        <f>IF(AND(Vols!$D13=$D$115,Vols!$C13=$M$1),1,0)</f>
        <v>0</v>
      </c>
      <c r="N124" s="1">
        <f>IF(AND(Vols!$D13=$D$115,Vols!$C13=$N$1),1,0)</f>
        <v>0</v>
      </c>
      <c r="O124" s="1">
        <f>IF(AND(Vols!$D13=$D$115,Vols!$C13=$O$1),1,0)</f>
        <v>0</v>
      </c>
      <c r="P124" s="1">
        <f>IF(AND(Vols!$D13=$D$115,Vols!$C13=$P$1),1,0)</f>
        <v>0</v>
      </c>
      <c r="Q124" s="1">
        <f>IF(AND(Vols!$D13=$D$115,Vols!$C13=$Q$1),1,0)</f>
        <v>0</v>
      </c>
      <c r="R124" s="1">
        <f>IF(AND(Vols!$D13=$D$115,Vols!$C13=$R$1),1,0)</f>
        <v>0</v>
      </c>
    </row>
    <row r="125" spans="4:18">
      <c r="D125" s="80"/>
      <c r="E125" s="30">
        <f>IF(AND(Vols!$D14=$D$115,Vols!$C14=$E$1),1,0)</f>
        <v>0</v>
      </c>
      <c r="F125" s="1">
        <f>IF(AND(Vols!$D14=$D$115,Vols!$C14=$F$1),1,0)</f>
        <v>0</v>
      </c>
      <c r="G125" s="1">
        <f>IF(AND(Vols!$D14=$D$115,Vols!$C14=$G$1),1,0)</f>
        <v>0</v>
      </c>
      <c r="H125" s="1">
        <f>IF(AND(Vols!$D14=$D$115,Vols!$C14=$H$1),1,0)</f>
        <v>0</v>
      </c>
      <c r="I125" s="1">
        <f>IF(AND(Vols!$D14=$D$115,Vols!$C14=$I$1),1,0)</f>
        <v>0</v>
      </c>
      <c r="J125" s="1">
        <f>IF(AND(Vols!$D14=$D$115,Vols!$C14=$J$1),1,0)</f>
        <v>0</v>
      </c>
      <c r="K125" s="1">
        <f>IF(AND(Vols!$D14=$D$115,Vols!$C14=$K$1),1,0)</f>
        <v>0</v>
      </c>
      <c r="L125" s="1">
        <f>IF(AND(Vols!$D14=$D$115,Vols!$C14=$L$1),1,0)</f>
        <v>0</v>
      </c>
      <c r="M125" s="1">
        <f>IF(AND(Vols!$D14=$D$115,Vols!$C14=$M$1),1,0)</f>
        <v>0</v>
      </c>
      <c r="N125" s="1">
        <f>IF(AND(Vols!$D14=$D$115,Vols!$C14=$N$1),1,0)</f>
        <v>0</v>
      </c>
      <c r="O125" s="1">
        <f>IF(AND(Vols!$D14=$D$115,Vols!$C14=$O$1),1,0)</f>
        <v>0</v>
      </c>
      <c r="P125" s="1">
        <f>IF(AND(Vols!$D14=$D$115,Vols!$C14=$P$1),1,0)</f>
        <v>0</v>
      </c>
      <c r="Q125" s="1">
        <f>IF(AND(Vols!$D14=$D$115,Vols!$C14=$Q$1),1,0)</f>
        <v>0</v>
      </c>
      <c r="R125" s="1">
        <f>IF(AND(Vols!$D14=$D$115,Vols!$C14=$R$1),1,0)</f>
        <v>0</v>
      </c>
    </row>
    <row r="126" spans="4:18">
      <c r="D126" s="80"/>
      <c r="E126" s="30">
        <f>IF(AND(Vols!$D15=$D$115,Vols!$C15=$E$1),1,0)</f>
        <v>0</v>
      </c>
      <c r="F126" s="1">
        <f>IF(AND(Vols!$D15=$D$115,Vols!$C15=$F$1),1,0)</f>
        <v>0</v>
      </c>
      <c r="G126" s="1">
        <f>IF(AND(Vols!$D15=$D$115,Vols!$C15=$G$1),1,0)</f>
        <v>0</v>
      </c>
      <c r="H126" s="1">
        <f>IF(AND(Vols!$D15=$D$115,Vols!$C15=$H$1),1,0)</f>
        <v>0</v>
      </c>
      <c r="I126" s="1">
        <f>IF(AND(Vols!$D15=$D$115,Vols!$C15=$I$1),1,0)</f>
        <v>0</v>
      </c>
      <c r="J126" s="1">
        <f>IF(AND(Vols!$D15=$D$115,Vols!$C15=$J$1),1,0)</f>
        <v>0</v>
      </c>
      <c r="K126" s="1">
        <f>IF(AND(Vols!$D15=$D$115,Vols!$C15=$K$1),1,0)</f>
        <v>0</v>
      </c>
      <c r="L126" s="1">
        <f>IF(AND(Vols!$D15=$D$115,Vols!$C15=$L$1),1,0)</f>
        <v>0</v>
      </c>
      <c r="M126" s="1">
        <f>IF(AND(Vols!$D15=$D$115,Vols!$C15=$M$1),1,0)</f>
        <v>0</v>
      </c>
      <c r="N126" s="1">
        <f>IF(AND(Vols!$D15=$D$115,Vols!$C15=$N$1),1,0)</f>
        <v>0</v>
      </c>
      <c r="O126" s="1">
        <f>IF(AND(Vols!$D15=$D$115,Vols!$C15=$O$1),1,0)</f>
        <v>0</v>
      </c>
      <c r="P126" s="1">
        <f>IF(AND(Vols!$D15=$D$115,Vols!$C15=$P$1),1,0)</f>
        <v>0</v>
      </c>
      <c r="Q126" s="1">
        <f>IF(AND(Vols!$D15=$D$115,Vols!$C15=$Q$1),1,0)</f>
        <v>0</v>
      </c>
      <c r="R126" s="1">
        <f>IF(AND(Vols!$D15=$D$115,Vols!$C15=$R$1),1,0)</f>
        <v>0</v>
      </c>
    </row>
    <row r="127" spans="4:18">
      <c r="D127" s="80"/>
      <c r="E127" s="30">
        <f>IF(AND(Vols!$D16=$D$115,Vols!$C16=$E$1),1,0)</f>
        <v>0</v>
      </c>
      <c r="F127" s="1">
        <f>IF(AND(Vols!$D16=$D$115,Vols!$C16=$F$1),1,0)</f>
        <v>0</v>
      </c>
      <c r="G127" s="1">
        <f>IF(AND(Vols!$D16=$D$115,Vols!$C16=$G$1),1,0)</f>
        <v>0</v>
      </c>
      <c r="H127" s="1">
        <f>IF(AND(Vols!$D16=$D$115,Vols!$C16=$H$1),1,0)</f>
        <v>0</v>
      </c>
      <c r="I127" s="1">
        <f>IF(AND(Vols!$D16=$D$115,Vols!$C16=$I$1),1,0)</f>
        <v>0</v>
      </c>
      <c r="J127" s="1">
        <f>IF(AND(Vols!$D16=$D$115,Vols!$C16=$J$1),1,0)</f>
        <v>0</v>
      </c>
      <c r="K127" s="1">
        <f>IF(AND(Vols!$D16=$D$115,Vols!$C16=$K$1),1,0)</f>
        <v>0</v>
      </c>
      <c r="L127" s="1">
        <f>IF(AND(Vols!$D16=$D$115,Vols!$C16=$L$1),1,0)</f>
        <v>0</v>
      </c>
      <c r="M127" s="1">
        <f>IF(AND(Vols!$D16=$D$115,Vols!$C16=$M$1),1,0)</f>
        <v>0</v>
      </c>
      <c r="N127" s="1">
        <f>IF(AND(Vols!$D16=$D$115,Vols!$C16=$N$1),1,0)</f>
        <v>0</v>
      </c>
      <c r="O127" s="1">
        <f>IF(AND(Vols!$D16=$D$115,Vols!$C16=$O$1),1,0)</f>
        <v>0</v>
      </c>
      <c r="P127" s="1">
        <f>IF(AND(Vols!$D16=$D$115,Vols!$C16=$P$1),1,0)</f>
        <v>0</v>
      </c>
      <c r="Q127" s="1">
        <f>IF(AND(Vols!$D16=$D$115,Vols!$C16=$Q$1),1,0)</f>
        <v>0</v>
      </c>
      <c r="R127" s="1">
        <f>IF(AND(Vols!$D16=$D$115,Vols!$C16=$R$1),1,0)</f>
        <v>0</v>
      </c>
    </row>
    <row r="128" spans="4:18">
      <c r="D128" s="80"/>
      <c r="E128" s="30">
        <f>IF(AND(Vols!$D17=$D$115,Vols!$C17=$E$1),1,0)</f>
        <v>0</v>
      </c>
      <c r="F128" s="1">
        <f>IF(AND(Vols!$D17=$D$115,Vols!$C17=$F$1),1,0)</f>
        <v>0</v>
      </c>
      <c r="G128" s="1">
        <f>IF(AND(Vols!$D17=$D$115,Vols!$C17=$G$1),1,0)</f>
        <v>0</v>
      </c>
      <c r="H128" s="1">
        <f>IF(AND(Vols!$D17=$D$115,Vols!$C17=$H$1),1,0)</f>
        <v>0</v>
      </c>
      <c r="I128" s="1">
        <f>IF(AND(Vols!$D17=$D$115,Vols!$C17=$I$1),1,0)</f>
        <v>0</v>
      </c>
      <c r="J128" s="1">
        <f>IF(AND(Vols!$D17=$D$115,Vols!$C17=$J$1),1,0)</f>
        <v>0</v>
      </c>
      <c r="K128" s="1">
        <f>IF(AND(Vols!$D17=$D$115,Vols!$C17=$K$1),1,0)</f>
        <v>0</v>
      </c>
      <c r="L128" s="1">
        <f>IF(AND(Vols!$D17=$D$115,Vols!$C17=$L$1),1,0)</f>
        <v>0</v>
      </c>
      <c r="M128" s="1">
        <f>IF(AND(Vols!$D17=$D$115,Vols!$C17=$M$1),1,0)</f>
        <v>0</v>
      </c>
      <c r="N128" s="1">
        <f>IF(AND(Vols!$D17=$D$115,Vols!$C17=$N$1),1,0)</f>
        <v>0</v>
      </c>
      <c r="O128" s="1">
        <f>IF(AND(Vols!$D17=$D$115,Vols!$C17=$O$1),1,0)</f>
        <v>0</v>
      </c>
      <c r="P128" s="1">
        <f>IF(AND(Vols!$D17=$D$115,Vols!$C17=$P$1),1,0)</f>
        <v>0</v>
      </c>
      <c r="Q128" s="1">
        <f>IF(AND(Vols!$D17=$D$115,Vols!$C17=$Q$1),1,0)</f>
        <v>0</v>
      </c>
      <c r="R128" s="1">
        <f>IF(AND(Vols!$D17=$D$115,Vols!$C17=$R$1),1,0)</f>
        <v>0</v>
      </c>
    </row>
    <row r="129" spans="4:18">
      <c r="D129" s="80"/>
      <c r="E129" s="30">
        <f>IF(AND(Vols!$D18=$D$115,Vols!$C18=$E$1),1,0)</f>
        <v>1</v>
      </c>
      <c r="F129" s="1">
        <f>IF(AND(Vols!$D18=$D$115,Vols!$C18=$F$1),1,0)</f>
        <v>0</v>
      </c>
      <c r="G129" s="1">
        <f>IF(AND(Vols!$D18=$D$115,Vols!$C18=$G$1),1,0)</f>
        <v>0</v>
      </c>
      <c r="H129" s="1">
        <f>IF(AND(Vols!$D18=$D$115,Vols!$C18=$H$1),1,0)</f>
        <v>0</v>
      </c>
      <c r="I129" s="1">
        <f>IF(AND(Vols!$D18=$D$115,Vols!$C18=$I$1),1,0)</f>
        <v>0</v>
      </c>
      <c r="J129" s="1">
        <f>IF(AND(Vols!$D18=$D$115,Vols!$C18=$J$1),1,0)</f>
        <v>0</v>
      </c>
      <c r="K129" s="1">
        <f>IF(AND(Vols!$D18=$D$115,Vols!$C18=$K$1),1,0)</f>
        <v>0</v>
      </c>
      <c r="L129" s="1">
        <f>IF(AND(Vols!$D18=$D$115,Vols!$C18=$L$1),1,0)</f>
        <v>0</v>
      </c>
      <c r="M129" s="1">
        <f>IF(AND(Vols!$D18=$D$115,Vols!$C18=$M$1),1,0)</f>
        <v>0</v>
      </c>
      <c r="N129" s="1">
        <f>IF(AND(Vols!$D18=$D$115,Vols!$C18=$N$1),1,0)</f>
        <v>0</v>
      </c>
      <c r="O129" s="1">
        <f>IF(AND(Vols!$D18=$D$115,Vols!$C18=$O$1),1,0)</f>
        <v>0</v>
      </c>
      <c r="P129" s="1">
        <f>IF(AND(Vols!$D18=$D$115,Vols!$C18=$P$1),1,0)</f>
        <v>0</v>
      </c>
      <c r="Q129" s="1">
        <f>IF(AND(Vols!$D18=$D$115,Vols!$C18=$Q$1),1,0)</f>
        <v>0</v>
      </c>
      <c r="R129" s="1">
        <f>IF(AND(Vols!$D18=$D$115,Vols!$C18=$R$1),1,0)</f>
        <v>0</v>
      </c>
    </row>
    <row r="130" spans="4:18">
      <c r="D130" s="80"/>
      <c r="E130" s="30">
        <f>IF(AND(Vols!$D19=$D$115,Vols!$C19=$E$1),1,0)</f>
        <v>0</v>
      </c>
      <c r="F130" s="1">
        <f>IF(AND(Vols!$D19=$D$115,Vols!$C19=$F$1),1,0)</f>
        <v>0</v>
      </c>
      <c r="G130" s="1">
        <f>IF(AND(Vols!$D19=$D$115,Vols!$C19=$G$1),1,0)</f>
        <v>0</v>
      </c>
      <c r="H130" s="1">
        <f>IF(AND(Vols!$D19=$D$115,Vols!$C19=$H$1),1,0)</f>
        <v>0</v>
      </c>
      <c r="I130" s="1">
        <f>IF(AND(Vols!$D19=$D$115,Vols!$C19=$I$1),1,0)</f>
        <v>0</v>
      </c>
      <c r="J130" s="1">
        <f>IF(AND(Vols!$D19=$D$115,Vols!$C19=$J$1),1,0)</f>
        <v>1</v>
      </c>
      <c r="K130" s="1">
        <f>IF(AND(Vols!$D19=$D$115,Vols!$C19=$K$1),1,0)</f>
        <v>0</v>
      </c>
      <c r="L130" s="1">
        <f>IF(AND(Vols!$D19=$D$115,Vols!$C19=$L$1),1,0)</f>
        <v>0</v>
      </c>
      <c r="M130" s="1">
        <f>IF(AND(Vols!$D19=$D$115,Vols!$C19=$M$1),1,0)</f>
        <v>0</v>
      </c>
      <c r="N130" s="1">
        <f>IF(AND(Vols!$D19=$D$115,Vols!$C19=$N$1),1,0)</f>
        <v>0</v>
      </c>
      <c r="O130" s="1">
        <f>IF(AND(Vols!$D19=$D$115,Vols!$C19=$O$1),1,0)</f>
        <v>0</v>
      </c>
      <c r="P130" s="1">
        <f>IF(AND(Vols!$D19=$D$115,Vols!$C19=$P$1),1,0)</f>
        <v>0</v>
      </c>
      <c r="Q130" s="1">
        <f>IF(AND(Vols!$D19=$D$115,Vols!$C19=$Q$1),1,0)</f>
        <v>0</v>
      </c>
      <c r="R130" s="1">
        <f>IF(AND(Vols!$D19=$D$115,Vols!$C19=$R$1),1,0)</f>
        <v>0</v>
      </c>
    </row>
    <row r="131" spans="4:18">
      <c r="D131" s="80"/>
      <c r="E131" s="30">
        <f>IF(AND(Vols!$D20=$D$115,Vols!$C20=$E$1),1,0)</f>
        <v>0</v>
      </c>
      <c r="F131" s="1">
        <f>IF(AND(Vols!$D20=$D$115,Vols!$C20=$F$1),1,0)</f>
        <v>0</v>
      </c>
      <c r="G131" s="1">
        <f>IF(AND(Vols!$D20=$D$115,Vols!$C20=$G$1),1,0)</f>
        <v>0</v>
      </c>
      <c r="H131" s="1">
        <f>IF(AND(Vols!$D20=$D$115,Vols!$C20=$H$1),1,0)</f>
        <v>0</v>
      </c>
      <c r="I131" s="1">
        <f>IF(AND(Vols!$D20=$D$115,Vols!$C20=$I$1),1,0)</f>
        <v>0</v>
      </c>
      <c r="J131" s="1">
        <f>IF(AND(Vols!$D20=$D$115,Vols!$C20=$J$1),1,0)</f>
        <v>0</v>
      </c>
      <c r="K131" s="1">
        <f>IF(AND(Vols!$D20=$D$115,Vols!$C20=$K$1),1,0)</f>
        <v>1</v>
      </c>
      <c r="L131" s="1">
        <f>IF(AND(Vols!$D20=$D$115,Vols!$C20=$L$1),1,0)</f>
        <v>0</v>
      </c>
      <c r="M131" s="1">
        <f>IF(AND(Vols!$D20=$D$115,Vols!$C20=$M$1),1,0)</f>
        <v>0</v>
      </c>
      <c r="N131" s="1">
        <f>IF(AND(Vols!$D20=$D$115,Vols!$C20=$N$1),1,0)</f>
        <v>0</v>
      </c>
      <c r="O131" s="1">
        <f>IF(AND(Vols!$D20=$D$115,Vols!$C20=$O$1),1,0)</f>
        <v>0</v>
      </c>
      <c r="P131" s="1">
        <f>IF(AND(Vols!$D20=$D$115,Vols!$C20=$P$1),1,0)</f>
        <v>0</v>
      </c>
      <c r="Q131" s="1">
        <f>IF(AND(Vols!$D20=$D$115,Vols!$C20=$Q$1),1,0)</f>
        <v>0</v>
      </c>
      <c r="R131" s="1">
        <f>IF(AND(Vols!$D20=$D$115,Vols!$C20=$R$1),1,0)</f>
        <v>0</v>
      </c>
    </row>
    <row r="132" spans="4:18">
      <c r="D132" s="80"/>
      <c r="E132" s="30">
        <f>IF(AND(Vols!$D21=$D$115,Vols!$C21=$E$1),1,0)</f>
        <v>0</v>
      </c>
      <c r="F132" s="1">
        <f>IF(AND(Vols!$D21=$D$115,Vols!$C21=$F$1),1,0)</f>
        <v>0</v>
      </c>
      <c r="G132" s="1">
        <f>IF(AND(Vols!$D21=$D$115,Vols!$C21=$G$1),1,0)</f>
        <v>0</v>
      </c>
      <c r="H132" s="1">
        <f>IF(AND(Vols!$D21=$D$115,Vols!$C21=$H$1),1,0)</f>
        <v>0</v>
      </c>
      <c r="I132" s="1">
        <f>IF(AND(Vols!$D21=$D$115,Vols!$C21=$I$1),1,0)</f>
        <v>0</v>
      </c>
      <c r="J132" s="1">
        <f>IF(AND(Vols!$D21=$D$115,Vols!$C21=$J$1),1,0)</f>
        <v>0</v>
      </c>
      <c r="K132" s="1">
        <f>IF(AND(Vols!$D21=$D$115,Vols!$C21=$K$1),1,0)</f>
        <v>0</v>
      </c>
      <c r="L132" s="1">
        <f>IF(AND(Vols!$D21=$D$115,Vols!$C21=$L$1),1,0)</f>
        <v>0</v>
      </c>
      <c r="M132" s="1">
        <f>IF(AND(Vols!$D21=$D$115,Vols!$C21=$M$1),1,0)</f>
        <v>0</v>
      </c>
      <c r="N132" s="1">
        <f>IF(AND(Vols!$D21=$D$115,Vols!$C21=$N$1),1,0)</f>
        <v>0</v>
      </c>
      <c r="O132" s="1">
        <f>IF(AND(Vols!$D21=$D$115,Vols!$C21=$O$1),1,0)</f>
        <v>0</v>
      </c>
      <c r="P132" s="1">
        <f>IF(AND(Vols!$D21=$D$115,Vols!$C21=$P$1),1,0)</f>
        <v>0</v>
      </c>
      <c r="Q132" s="1">
        <f>IF(AND(Vols!$D21=$D$115,Vols!$C21=$Q$1),1,0)</f>
        <v>0</v>
      </c>
      <c r="R132" s="1">
        <f>IF(AND(Vols!$D21=$D$115,Vols!$C21=$R$1),1,0)</f>
        <v>0</v>
      </c>
    </row>
    <row r="133" spans="4:18">
      <c r="D133" s="80"/>
      <c r="E133" s="30">
        <f>IF(AND(Vols!$D22=$D$115,Vols!$C22=$E$1),1,0)</f>
        <v>0</v>
      </c>
      <c r="F133" s="1">
        <f>IF(AND(Vols!$D22=$D$115,Vols!$C22=$F$1),1,0)</f>
        <v>0</v>
      </c>
      <c r="G133" s="1">
        <f>IF(AND(Vols!$D22=$D$115,Vols!$C22=$G$1),1,0)</f>
        <v>0</v>
      </c>
      <c r="H133" s="1">
        <f>IF(AND(Vols!$D22=$D$115,Vols!$C22=$H$1),1,0)</f>
        <v>0</v>
      </c>
      <c r="I133" s="1">
        <f>IF(AND(Vols!$D22=$D$115,Vols!$C22=$I$1),1,0)</f>
        <v>0</v>
      </c>
      <c r="J133" s="1">
        <f>IF(AND(Vols!$D22=$D$115,Vols!$C22=$J$1),1,0)</f>
        <v>0</v>
      </c>
      <c r="K133" s="1">
        <f>IF(AND(Vols!$D22=$D$115,Vols!$C22=$K$1),1,0)</f>
        <v>1</v>
      </c>
      <c r="L133" s="1">
        <f>IF(AND(Vols!$D22=$D$115,Vols!$C22=$L$1),1,0)</f>
        <v>0</v>
      </c>
      <c r="M133" s="1">
        <f>IF(AND(Vols!$D22=$D$115,Vols!$C22=$M$1),1,0)</f>
        <v>0</v>
      </c>
      <c r="N133" s="1">
        <f>IF(AND(Vols!$D22=$D$115,Vols!$C22=$N$1),1,0)</f>
        <v>0</v>
      </c>
      <c r="O133" s="1">
        <f>IF(AND(Vols!$D22=$D$115,Vols!$C22=$O$1),1,0)</f>
        <v>0</v>
      </c>
      <c r="P133" s="1">
        <f>IF(AND(Vols!$D22=$D$115,Vols!$C22=$P$1),1,0)</f>
        <v>0</v>
      </c>
      <c r="Q133" s="1">
        <f>IF(AND(Vols!$D22=$D$115,Vols!$C22=$Q$1),1,0)</f>
        <v>0</v>
      </c>
      <c r="R133" s="1">
        <f>IF(AND(Vols!$D22=$D$115,Vols!$C22=$R$1),1,0)</f>
        <v>0</v>
      </c>
    </row>
    <row r="134" spans="4:18">
      <c r="D134" s="80"/>
      <c r="E134" s="30">
        <f>IF(AND(Vols!$D23=$D$115,Vols!$C23=$E$1),1,0)</f>
        <v>0</v>
      </c>
      <c r="F134" s="1">
        <f>IF(AND(Vols!$D23=$D$115,Vols!$C23=$F$1),1,0)</f>
        <v>1</v>
      </c>
      <c r="G134" s="1">
        <f>IF(AND(Vols!$D23=$D$115,Vols!$C23=$G$1),1,0)</f>
        <v>0</v>
      </c>
      <c r="H134" s="1">
        <f>IF(AND(Vols!$D23=$D$115,Vols!$C23=$H$1),1,0)</f>
        <v>0</v>
      </c>
      <c r="I134" s="1">
        <f>IF(AND(Vols!$D23=$D$115,Vols!$C23=$I$1),1,0)</f>
        <v>0</v>
      </c>
      <c r="J134" s="1">
        <f>IF(AND(Vols!$D23=$D$115,Vols!$C23=$J$1),1,0)</f>
        <v>0</v>
      </c>
      <c r="K134" s="1">
        <f>IF(AND(Vols!$D23=$D$115,Vols!$C23=$K$1),1,0)</f>
        <v>0</v>
      </c>
      <c r="L134" s="1">
        <f>IF(AND(Vols!$D23=$D$115,Vols!$C23=$L$1),1,0)</f>
        <v>0</v>
      </c>
      <c r="M134" s="1">
        <f>IF(AND(Vols!$D23=$D$115,Vols!$C23=$M$1),1,0)</f>
        <v>0</v>
      </c>
      <c r="N134" s="1">
        <f>IF(AND(Vols!$D23=$D$115,Vols!$C23=$N$1),1,0)</f>
        <v>0</v>
      </c>
      <c r="O134" s="1">
        <f>IF(AND(Vols!$D23=$D$115,Vols!$C23=$O$1),1,0)</f>
        <v>0</v>
      </c>
      <c r="P134" s="1">
        <f>IF(AND(Vols!$D23=$D$115,Vols!$C23=$P$1),1,0)</f>
        <v>0</v>
      </c>
      <c r="Q134" s="1">
        <f>IF(AND(Vols!$D23=$D$115,Vols!$C23=$Q$1),1,0)</f>
        <v>0</v>
      </c>
      <c r="R134" s="1">
        <f>IF(AND(Vols!$D23=$D$115,Vols!$C23=$R$1),1,0)</f>
        <v>0</v>
      </c>
    </row>
    <row r="135" spans="4:18">
      <c r="D135" s="80"/>
      <c r="E135" s="30">
        <f>IF(AND(Vols!$D24=$D$115,Vols!$C24=$E$1),1,0)</f>
        <v>0</v>
      </c>
      <c r="F135" s="1">
        <f>IF(AND(Vols!$D24=$D$115,Vols!$C24=$F$1),1,0)</f>
        <v>1</v>
      </c>
      <c r="G135" s="1">
        <f>IF(AND(Vols!$D24=$D$115,Vols!$C24=$G$1),1,0)</f>
        <v>0</v>
      </c>
      <c r="H135" s="1">
        <f>IF(AND(Vols!$D24=$D$115,Vols!$C24=$H$1),1,0)</f>
        <v>0</v>
      </c>
      <c r="I135" s="1">
        <f>IF(AND(Vols!$D24=$D$115,Vols!$C24=$I$1),1,0)</f>
        <v>0</v>
      </c>
      <c r="J135" s="1">
        <f>IF(AND(Vols!$D24=$D$115,Vols!$C24=$J$1),1,0)</f>
        <v>0</v>
      </c>
      <c r="K135" s="1">
        <f>IF(AND(Vols!$D24=$D$115,Vols!$C24=$K$1),1,0)</f>
        <v>0</v>
      </c>
      <c r="L135" s="1">
        <f>IF(AND(Vols!$D24=$D$115,Vols!$C24=$L$1),1,0)</f>
        <v>0</v>
      </c>
      <c r="M135" s="1">
        <f>IF(AND(Vols!$D24=$D$115,Vols!$C24=$M$1),1,0)</f>
        <v>0</v>
      </c>
      <c r="N135" s="1">
        <f>IF(AND(Vols!$D24=$D$115,Vols!$C24=$N$1),1,0)</f>
        <v>0</v>
      </c>
      <c r="O135" s="1">
        <f>IF(AND(Vols!$D24=$D$115,Vols!$C24=$O$1),1,0)</f>
        <v>0</v>
      </c>
      <c r="P135" s="1">
        <f>IF(AND(Vols!$D24=$D$115,Vols!$C24=$P$1),1,0)</f>
        <v>0</v>
      </c>
      <c r="Q135" s="1">
        <f>IF(AND(Vols!$D24=$D$115,Vols!$C24=$Q$1),1,0)</f>
        <v>0</v>
      </c>
      <c r="R135" s="1">
        <f>IF(AND(Vols!$D24=$D$115,Vols!$C24=$R$1),1,0)</f>
        <v>0</v>
      </c>
    </row>
    <row r="136" spans="4:18">
      <c r="D136" s="80"/>
      <c r="E136" s="30">
        <f>IF(AND(Vols!$D25=$D$115,Vols!$C25=$E$1),1,0)</f>
        <v>0</v>
      </c>
      <c r="F136" s="1">
        <f>IF(AND(Vols!$D25=$D$115,Vols!$C25=$F$1),1,0)</f>
        <v>0</v>
      </c>
      <c r="G136" s="1">
        <f>IF(AND(Vols!$D25=$D$115,Vols!$C25=$G$1),1,0)</f>
        <v>0</v>
      </c>
      <c r="H136" s="1">
        <f>IF(AND(Vols!$D25=$D$115,Vols!$C25=$H$1),1,0)</f>
        <v>0</v>
      </c>
      <c r="I136" s="1">
        <f>IF(AND(Vols!$D25=$D$115,Vols!$C25=$I$1),1,0)</f>
        <v>0</v>
      </c>
      <c r="J136" s="1">
        <f>IF(AND(Vols!$D25=$D$115,Vols!$C25=$J$1),1,0)</f>
        <v>0</v>
      </c>
      <c r="K136" s="1">
        <f>IF(AND(Vols!$D25=$D$115,Vols!$C25=$K$1),1,0)</f>
        <v>1</v>
      </c>
      <c r="L136" s="1">
        <f>IF(AND(Vols!$D25=$D$115,Vols!$C25=$L$1),1,0)</f>
        <v>0</v>
      </c>
      <c r="M136" s="1">
        <f>IF(AND(Vols!$D25=$D$115,Vols!$C25=$M$1),1,0)</f>
        <v>0</v>
      </c>
      <c r="N136" s="1">
        <f>IF(AND(Vols!$D25=$D$115,Vols!$C25=$N$1),1,0)</f>
        <v>0</v>
      </c>
      <c r="O136" s="1">
        <f>IF(AND(Vols!$D25=$D$115,Vols!$C25=$O$1),1,0)</f>
        <v>0</v>
      </c>
      <c r="P136" s="1">
        <f>IF(AND(Vols!$D25=$D$115,Vols!$C25=$P$1),1,0)</f>
        <v>0</v>
      </c>
      <c r="Q136" s="1">
        <f>IF(AND(Vols!$D25=$D$115,Vols!$C25=$Q$1),1,0)</f>
        <v>0</v>
      </c>
      <c r="R136" s="1">
        <f>IF(AND(Vols!$D25=$D$115,Vols!$C25=$R$1),1,0)</f>
        <v>0</v>
      </c>
    </row>
    <row r="137" spans="4:18">
      <c r="D137" s="80"/>
      <c r="E137" s="30">
        <f>IF(AND(Vols!$D26=$D$115,Vols!$C26=$E$1),1,0)</f>
        <v>0</v>
      </c>
      <c r="F137" s="1">
        <f>IF(AND(Vols!$D26=$D$115,Vols!$C26=$F$1),1,0)</f>
        <v>0</v>
      </c>
      <c r="G137" s="1">
        <f>IF(AND(Vols!$D26=$D$115,Vols!$C26=$G$1),1,0)</f>
        <v>0</v>
      </c>
      <c r="H137" s="1">
        <f>IF(AND(Vols!$D26=$D$115,Vols!$C26=$H$1),1,0)</f>
        <v>0</v>
      </c>
      <c r="I137" s="1">
        <f>IF(AND(Vols!$D26=$D$115,Vols!$C26=$I$1),1,0)</f>
        <v>0</v>
      </c>
      <c r="J137" s="1">
        <f>IF(AND(Vols!$D26=$D$115,Vols!$C26=$J$1),1,0)</f>
        <v>0</v>
      </c>
      <c r="K137" s="1">
        <f>IF(AND(Vols!$D26=$D$115,Vols!$C26=$K$1),1,0)</f>
        <v>0</v>
      </c>
      <c r="L137" s="1">
        <f>IF(AND(Vols!$D26=$D$115,Vols!$C26=$L$1),1,0)</f>
        <v>0</v>
      </c>
      <c r="M137" s="1">
        <f>IF(AND(Vols!$D26=$D$115,Vols!$C26=$M$1),1,0)</f>
        <v>0</v>
      </c>
      <c r="N137" s="1">
        <f>IF(AND(Vols!$D26=$D$115,Vols!$C26=$N$1),1,0)</f>
        <v>0</v>
      </c>
      <c r="O137" s="1">
        <f>IF(AND(Vols!$D26=$D$115,Vols!$C26=$O$1),1,0)</f>
        <v>0</v>
      </c>
      <c r="P137" s="1">
        <f>IF(AND(Vols!$D26=$D$115,Vols!$C26=$P$1),1,0)</f>
        <v>0</v>
      </c>
      <c r="Q137" s="1">
        <f>IF(AND(Vols!$D26=$D$115,Vols!$C26=$Q$1),1,0)</f>
        <v>0</v>
      </c>
      <c r="R137" s="1">
        <f>IF(AND(Vols!$D26=$D$115,Vols!$C26=$R$1),1,0)</f>
        <v>0</v>
      </c>
    </row>
    <row r="138" spans="4:18">
      <c r="D138" s="80"/>
      <c r="E138" s="30">
        <f>IF(AND(Vols!$D27=$D$115,Vols!$C27=$E$1),1,0)</f>
        <v>0</v>
      </c>
      <c r="F138" s="1">
        <f>IF(AND(Vols!$D27=$D$115,Vols!$C27=$F$1),1,0)</f>
        <v>0</v>
      </c>
      <c r="G138" s="1">
        <f>IF(AND(Vols!$D27=$D$115,Vols!$C27=$G$1),1,0)</f>
        <v>0</v>
      </c>
      <c r="H138" s="1">
        <f>IF(AND(Vols!$D27=$D$115,Vols!$C27=$H$1),1,0)</f>
        <v>0</v>
      </c>
      <c r="I138" s="1">
        <f>IF(AND(Vols!$D27=$D$115,Vols!$C27=$I$1),1,0)</f>
        <v>0</v>
      </c>
      <c r="J138" s="1">
        <f>IF(AND(Vols!$D27=$D$115,Vols!$C27=$J$1),1,0)</f>
        <v>0</v>
      </c>
      <c r="K138" s="1">
        <f>IF(AND(Vols!$D27=$D$115,Vols!$C27=$K$1),1,0)</f>
        <v>0</v>
      </c>
      <c r="L138" s="1">
        <f>IF(AND(Vols!$D27=$D$115,Vols!$C27=$L$1),1,0)</f>
        <v>0</v>
      </c>
      <c r="M138" s="1">
        <f>IF(AND(Vols!$D27=$D$115,Vols!$C27=$M$1),1,0)</f>
        <v>0</v>
      </c>
      <c r="N138" s="1">
        <f>IF(AND(Vols!$D27=$D$115,Vols!$C27=$N$1),1,0)</f>
        <v>0</v>
      </c>
      <c r="O138" s="1">
        <f>IF(AND(Vols!$D27=$D$115,Vols!$C27=$O$1),1,0)</f>
        <v>0</v>
      </c>
      <c r="P138" s="1">
        <f>IF(AND(Vols!$D27=$D$115,Vols!$C27=$P$1),1,0)</f>
        <v>0</v>
      </c>
      <c r="Q138" s="1">
        <f>IF(AND(Vols!$D27=$D$115,Vols!$C27=$Q$1),1,0)</f>
        <v>0</v>
      </c>
      <c r="R138" s="1">
        <f>IF(AND(Vols!$D27=$D$115,Vols!$C27=$R$1),1,0)</f>
        <v>0</v>
      </c>
    </row>
    <row r="139" spans="4:18">
      <c r="D139" s="80"/>
      <c r="E139" s="30">
        <f>IF(AND(Vols!$D28=$D$115,Vols!$C28=$E$1),1,0)</f>
        <v>0</v>
      </c>
      <c r="F139" s="1">
        <f>IF(AND(Vols!$D28=$D$115,Vols!$C28=$F$1),1,0)</f>
        <v>1</v>
      </c>
      <c r="G139" s="1">
        <f>IF(AND(Vols!$D28=$D$115,Vols!$C28=$G$1),1,0)</f>
        <v>0</v>
      </c>
      <c r="H139" s="1">
        <f>IF(AND(Vols!$D28=$D$115,Vols!$C28=$H$1),1,0)</f>
        <v>0</v>
      </c>
      <c r="I139" s="1">
        <f>IF(AND(Vols!$D28=$D$115,Vols!$C28=$I$1),1,0)</f>
        <v>0</v>
      </c>
      <c r="J139" s="1">
        <f>IF(AND(Vols!$D28=$D$115,Vols!$C28=$J$1),1,0)</f>
        <v>0</v>
      </c>
      <c r="K139" s="1">
        <f>IF(AND(Vols!$D28=$D$115,Vols!$C28=$K$1),1,0)</f>
        <v>0</v>
      </c>
      <c r="L139" s="1">
        <f>IF(AND(Vols!$D28=$D$115,Vols!$C28=$L$1),1,0)</f>
        <v>0</v>
      </c>
      <c r="M139" s="1">
        <f>IF(AND(Vols!$D28=$D$115,Vols!$C28=$M$1),1,0)</f>
        <v>0</v>
      </c>
      <c r="N139" s="1">
        <f>IF(AND(Vols!$D28=$D$115,Vols!$C28=$N$1),1,0)</f>
        <v>0</v>
      </c>
      <c r="O139" s="1">
        <f>IF(AND(Vols!$D28=$D$115,Vols!$C28=$O$1),1,0)</f>
        <v>0</v>
      </c>
      <c r="P139" s="1">
        <f>IF(AND(Vols!$D28=$D$115,Vols!$C28=$P$1),1,0)</f>
        <v>0</v>
      </c>
      <c r="Q139" s="1">
        <f>IF(AND(Vols!$D28=$D$115,Vols!$C28=$Q$1),1,0)</f>
        <v>0</v>
      </c>
      <c r="R139" s="1">
        <f>IF(AND(Vols!$D28=$D$115,Vols!$C28=$R$1),1,0)</f>
        <v>0</v>
      </c>
    </row>
    <row r="140" spans="4:18">
      <c r="D140" s="80"/>
      <c r="E140" s="30">
        <f>IF(AND(Vols!$D29=$D$115,Vols!$C29=$E$1),1,0)</f>
        <v>0</v>
      </c>
      <c r="F140" s="1">
        <f>IF(AND(Vols!$D29=$D$115,Vols!$C29=$F$1),1,0)</f>
        <v>0</v>
      </c>
      <c r="G140" s="1">
        <f>IF(AND(Vols!$D29=$D$115,Vols!$C29=$G$1),1,0)</f>
        <v>0</v>
      </c>
      <c r="H140" s="1">
        <f>IF(AND(Vols!$D29=$D$115,Vols!$C29=$H$1),1,0)</f>
        <v>0</v>
      </c>
      <c r="I140" s="1">
        <f>IF(AND(Vols!$D29=$D$115,Vols!$C29=$I$1),1,0)</f>
        <v>0</v>
      </c>
      <c r="J140" s="1">
        <f>IF(AND(Vols!$D29=$D$115,Vols!$C29=$J$1),1,0)</f>
        <v>0</v>
      </c>
      <c r="K140" s="1">
        <f>IF(AND(Vols!$D29=$D$115,Vols!$C29=$K$1),1,0)</f>
        <v>0</v>
      </c>
      <c r="L140" s="1">
        <f>IF(AND(Vols!$D29=$D$115,Vols!$C29=$L$1),1,0)</f>
        <v>0</v>
      </c>
      <c r="M140" s="1">
        <f>IF(AND(Vols!$D29=$D$115,Vols!$C29=$M$1),1,0)</f>
        <v>0</v>
      </c>
      <c r="N140" s="1">
        <f>IF(AND(Vols!$D29=$D$115,Vols!$C29=$N$1),1,0)</f>
        <v>0</v>
      </c>
      <c r="O140" s="1">
        <f>IF(AND(Vols!$D29=$D$115,Vols!$C29=$O$1),1,0)</f>
        <v>0</v>
      </c>
      <c r="P140" s="1">
        <f>IF(AND(Vols!$D29=$D$115,Vols!$C29=$P$1),1,0)</f>
        <v>0</v>
      </c>
      <c r="Q140" s="1">
        <f>IF(AND(Vols!$D29=$D$115,Vols!$C29=$Q$1),1,0)</f>
        <v>0</v>
      </c>
      <c r="R140" s="1">
        <f>IF(AND(Vols!$D29=$D$115,Vols!$C29=$R$1),1,0)</f>
        <v>0</v>
      </c>
    </row>
    <row r="141" spans="4:18">
      <c r="D141" s="80"/>
      <c r="E141" s="30">
        <f>IF(AND(Vols!$D30=$D$115,Vols!$C30=$E$1),1,0)</f>
        <v>1</v>
      </c>
      <c r="F141" s="1">
        <f>IF(AND(Vols!$D30=$D$115,Vols!$C30=$F$1),1,0)</f>
        <v>0</v>
      </c>
      <c r="G141" s="1">
        <f>IF(AND(Vols!$D30=$D$115,Vols!$C30=$G$1),1,0)</f>
        <v>0</v>
      </c>
      <c r="H141" s="1">
        <f>IF(AND(Vols!$D30=$D$115,Vols!$C30=$H$1),1,0)</f>
        <v>0</v>
      </c>
      <c r="I141" s="1">
        <f>IF(AND(Vols!$D30=$D$115,Vols!$C30=$I$1),1,0)</f>
        <v>0</v>
      </c>
      <c r="J141" s="1">
        <f>IF(AND(Vols!$D30=$D$115,Vols!$C30=$J$1),1,0)</f>
        <v>0</v>
      </c>
      <c r="K141" s="1">
        <f>IF(AND(Vols!$D30=$D$115,Vols!$C30=$K$1),1,0)</f>
        <v>0</v>
      </c>
      <c r="L141" s="1">
        <f>IF(AND(Vols!$D30=$D$115,Vols!$C30=$L$1),1,0)</f>
        <v>0</v>
      </c>
      <c r="M141" s="1">
        <f>IF(AND(Vols!$D30=$D$115,Vols!$C30=$M$1),1,0)</f>
        <v>0</v>
      </c>
      <c r="N141" s="1">
        <f>IF(AND(Vols!$D30=$D$115,Vols!$C30=$N$1),1,0)</f>
        <v>0</v>
      </c>
      <c r="O141" s="1">
        <f>IF(AND(Vols!$D30=$D$115,Vols!$C30=$O$1),1,0)</f>
        <v>0</v>
      </c>
      <c r="P141" s="1">
        <f>IF(AND(Vols!$D30=$D$115,Vols!$C30=$P$1),1,0)</f>
        <v>0</v>
      </c>
      <c r="Q141" s="1">
        <f>IF(AND(Vols!$D30=$D$115,Vols!$C30=$Q$1),1,0)</f>
        <v>0</v>
      </c>
      <c r="R141" s="1">
        <f>IF(AND(Vols!$D30=$D$115,Vols!$C30=$R$1),1,0)</f>
        <v>0</v>
      </c>
    </row>
    <row r="142" spans="4:18">
      <c r="D142" s="80"/>
      <c r="E142" s="30">
        <f>IF(AND(Vols!$D31=$D$115,Vols!$C31=$E$1),1,0)</f>
        <v>0</v>
      </c>
      <c r="F142" s="1">
        <f>IF(AND(Vols!$D31=$D$115,Vols!$C31=$F$1),1,0)</f>
        <v>1</v>
      </c>
      <c r="G142" s="1">
        <f>IF(AND(Vols!$D31=$D$115,Vols!$C31=$G$1),1,0)</f>
        <v>0</v>
      </c>
      <c r="H142" s="1">
        <f>IF(AND(Vols!$D31=$D$115,Vols!$C31=$H$1),1,0)</f>
        <v>0</v>
      </c>
      <c r="I142" s="1">
        <f>IF(AND(Vols!$D31=$D$115,Vols!$C31=$I$1),1,0)</f>
        <v>0</v>
      </c>
      <c r="J142" s="1">
        <f>IF(AND(Vols!$D31=$D$115,Vols!$C31=$J$1),1,0)</f>
        <v>0</v>
      </c>
      <c r="K142" s="1">
        <f>IF(AND(Vols!$D31=$D$115,Vols!$C31=$K$1),1,0)</f>
        <v>0</v>
      </c>
      <c r="L142" s="1">
        <f>IF(AND(Vols!$D31=$D$115,Vols!$C31=$L$1),1,0)</f>
        <v>0</v>
      </c>
      <c r="M142" s="1">
        <f>IF(AND(Vols!$D31=$D$115,Vols!$C31=$M$1),1,0)</f>
        <v>0</v>
      </c>
      <c r="N142" s="1">
        <f>IF(AND(Vols!$D31=$D$115,Vols!$C31=$N$1),1,0)</f>
        <v>0</v>
      </c>
      <c r="O142" s="1">
        <f>IF(AND(Vols!$D31=$D$115,Vols!$C31=$O$1),1,0)</f>
        <v>0</v>
      </c>
      <c r="P142" s="1">
        <f>IF(AND(Vols!$D31=$D$115,Vols!$C31=$P$1),1,0)</f>
        <v>0</v>
      </c>
      <c r="Q142" s="1">
        <f>IF(AND(Vols!$D31=$D$115,Vols!$C31=$Q$1),1,0)</f>
        <v>0</v>
      </c>
      <c r="R142" s="1">
        <f>IF(AND(Vols!$D31=$D$115,Vols!$C31=$R$1),1,0)</f>
        <v>0</v>
      </c>
    </row>
    <row r="143" spans="4:18">
      <c r="D143" s="80"/>
      <c r="E143" s="30">
        <f>IF(AND(Vols!$D32=$D$115,Vols!$C32=$E$1),1,0)</f>
        <v>0</v>
      </c>
      <c r="F143" s="1">
        <f>IF(AND(Vols!$D32=$D$115,Vols!$C32=$F$1),1,0)</f>
        <v>0</v>
      </c>
      <c r="G143" s="1">
        <f>IF(AND(Vols!$D32=$D$115,Vols!$C32=$G$1),1,0)</f>
        <v>0</v>
      </c>
      <c r="H143" s="1">
        <f>IF(AND(Vols!$D32=$D$115,Vols!$C32=$H$1),1,0)</f>
        <v>0</v>
      </c>
      <c r="I143" s="1">
        <f>IF(AND(Vols!$D32=$D$115,Vols!$C32=$I$1),1,0)</f>
        <v>0</v>
      </c>
      <c r="J143" s="1">
        <f>IF(AND(Vols!$D32=$D$115,Vols!$C32=$J$1),1,0)</f>
        <v>0</v>
      </c>
      <c r="K143" s="1">
        <f>IF(AND(Vols!$D32=$D$115,Vols!$C32=$K$1),1,0)</f>
        <v>0</v>
      </c>
      <c r="L143" s="1">
        <f>IF(AND(Vols!$D32=$D$115,Vols!$C32=$L$1),1,0)</f>
        <v>0</v>
      </c>
      <c r="M143" s="1">
        <f>IF(AND(Vols!$D32=$D$115,Vols!$C32=$M$1),1,0)</f>
        <v>0</v>
      </c>
      <c r="N143" s="1">
        <f>IF(AND(Vols!$D32=$D$115,Vols!$C32=$N$1),1,0)</f>
        <v>0</v>
      </c>
      <c r="O143" s="1">
        <f>IF(AND(Vols!$D32=$D$115,Vols!$C32=$O$1),1,0)</f>
        <v>0</v>
      </c>
      <c r="P143" s="1">
        <f>IF(AND(Vols!$D32=$D$115,Vols!$C32=$P$1),1,0)</f>
        <v>0</v>
      </c>
      <c r="Q143" s="1">
        <f>IF(AND(Vols!$D32=$D$115,Vols!$C32=$Q$1),1,0)</f>
        <v>0</v>
      </c>
      <c r="R143" s="1">
        <f>IF(AND(Vols!$D32=$D$115,Vols!$C32=$R$1),1,0)</f>
        <v>0</v>
      </c>
    </row>
    <row r="144" spans="4:18">
      <c r="D144" s="80"/>
      <c r="E144" s="30">
        <f>IF(AND(Vols!$D33=$D$115,Vols!$C33=$E$1),1,0)</f>
        <v>0</v>
      </c>
      <c r="F144" s="1">
        <f>IF(AND(Vols!$D33=$D$115,Vols!$C33=$F$1),1,0)</f>
        <v>0</v>
      </c>
      <c r="G144" s="1">
        <f>IF(AND(Vols!$D33=$D$115,Vols!$C33=$G$1),1,0)</f>
        <v>0</v>
      </c>
      <c r="H144" s="1">
        <f>IF(AND(Vols!$D33=$D$115,Vols!$C33=$H$1),1,0)</f>
        <v>0</v>
      </c>
      <c r="I144" s="1">
        <f>IF(AND(Vols!$D33=$D$115,Vols!$C33=$I$1),1,0)</f>
        <v>0</v>
      </c>
      <c r="J144" s="1">
        <f>IF(AND(Vols!$D33=$D$115,Vols!$C33=$J$1),1,0)</f>
        <v>0</v>
      </c>
      <c r="K144" s="1">
        <f>IF(AND(Vols!$D33=$D$115,Vols!$C33=$K$1),1,0)</f>
        <v>0</v>
      </c>
      <c r="L144" s="1">
        <f>IF(AND(Vols!$D33=$D$115,Vols!$C33=$L$1),1,0)</f>
        <v>0</v>
      </c>
      <c r="M144" s="1">
        <f>IF(AND(Vols!$D33=$D$115,Vols!$C33=$M$1),1,0)</f>
        <v>0</v>
      </c>
      <c r="N144" s="1">
        <f>IF(AND(Vols!$D33=$D$115,Vols!$C33=$N$1),1,0)</f>
        <v>0</v>
      </c>
      <c r="O144" s="1">
        <f>IF(AND(Vols!$D33=$D$115,Vols!$C33=$O$1),1,0)</f>
        <v>0</v>
      </c>
      <c r="P144" s="1">
        <f>IF(AND(Vols!$D33=$D$115,Vols!$C33=$P$1),1,0)</f>
        <v>0</v>
      </c>
      <c r="Q144" s="1">
        <f>IF(AND(Vols!$D33=$D$115,Vols!$C33=$Q$1),1,0)</f>
        <v>0</v>
      </c>
      <c r="R144" s="1">
        <f>IF(AND(Vols!$D33=$D$115,Vols!$C33=$R$1),1,0)</f>
        <v>0</v>
      </c>
    </row>
    <row r="145" spans="4:18">
      <c r="D145" s="80"/>
      <c r="E145" s="30">
        <f>IF(AND(Vols!$D34=$D$115,Vols!$C34=$E$1),1,0)</f>
        <v>0</v>
      </c>
      <c r="F145" s="1">
        <f>IF(AND(Vols!$D34=$D$115,Vols!$C34=$F$1),1,0)</f>
        <v>0</v>
      </c>
      <c r="G145" s="1">
        <f>IF(AND(Vols!$D34=$D$115,Vols!$C34=$G$1),1,0)</f>
        <v>0</v>
      </c>
      <c r="H145" s="1">
        <f>IF(AND(Vols!$D34=$D$115,Vols!$C34=$H$1),1,0)</f>
        <v>0</v>
      </c>
      <c r="I145" s="1">
        <f>IF(AND(Vols!$D34=$D$115,Vols!$C34=$I$1),1,0)</f>
        <v>0</v>
      </c>
      <c r="J145" s="1">
        <f>IF(AND(Vols!$D34=$D$115,Vols!$C34=$J$1),1,0)</f>
        <v>0</v>
      </c>
      <c r="K145" s="1">
        <f>IF(AND(Vols!$D34=$D$115,Vols!$C34=$K$1),1,0)</f>
        <v>0</v>
      </c>
      <c r="L145" s="1">
        <f>IF(AND(Vols!$D34=$D$115,Vols!$C34=$L$1),1,0)</f>
        <v>0</v>
      </c>
      <c r="M145" s="1">
        <f>IF(AND(Vols!$D34=$D$115,Vols!$C34=$M$1),1,0)</f>
        <v>0</v>
      </c>
      <c r="N145" s="1">
        <f>IF(AND(Vols!$D34=$D$115,Vols!$C34=$N$1),1,0)</f>
        <v>0</v>
      </c>
      <c r="O145" s="1">
        <f>IF(AND(Vols!$D34=$D$115,Vols!$C34=$O$1),1,0)</f>
        <v>0</v>
      </c>
      <c r="P145" s="1">
        <f>IF(AND(Vols!$D34=$D$115,Vols!$C34=$P$1),1,0)</f>
        <v>0</v>
      </c>
      <c r="Q145" s="1">
        <f>IF(AND(Vols!$D34=$D$115,Vols!$C34=$Q$1),1,0)</f>
        <v>0</v>
      </c>
      <c r="R145" s="1">
        <f>IF(AND(Vols!$D34=$D$115,Vols!$C34=$R$1),1,0)</f>
        <v>0</v>
      </c>
    </row>
    <row r="146" spans="4:18">
      <c r="D146" s="80"/>
      <c r="E146" s="30">
        <f>IF(AND(Vols!$D35=$D$115,Vols!$C35=$E$1),1,0)</f>
        <v>0</v>
      </c>
      <c r="F146" s="1">
        <f>IF(AND(Vols!$D35=$D$115,Vols!$C35=$F$1),1,0)</f>
        <v>0</v>
      </c>
      <c r="G146" s="1">
        <f>IF(AND(Vols!$D35=$D$115,Vols!$C35=$G$1),1,0)</f>
        <v>0</v>
      </c>
      <c r="H146" s="1">
        <f>IF(AND(Vols!$D35=$D$115,Vols!$C35=$H$1),1,0)</f>
        <v>0</v>
      </c>
      <c r="I146" s="1">
        <f>IF(AND(Vols!$D35=$D$115,Vols!$C35=$I$1),1,0)</f>
        <v>0</v>
      </c>
      <c r="J146" s="1">
        <f>IF(AND(Vols!$D35=$D$115,Vols!$C35=$J$1),1,0)</f>
        <v>0</v>
      </c>
      <c r="K146" s="1">
        <f>IF(AND(Vols!$D35=$D$115,Vols!$C35=$K$1),1,0)</f>
        <v>1</v>
      </c>
      <c r="L146" s="1">
        <f>IF(AND(Vols!$D35=$D$115,Vols!$C35=$L$1),1,0)</f>
        <v>0</v>
      </c>
      <c r="M146" s="1">
        <f>IF(AND(Vols!$D35=$D$115,Vols!$C35=$M$1),1,0)</f>
        <v>0</v>
      </c>
      <c r="N146" s="1">
        <f>IF(AND(Vols!$D35=$D$115,Vols!$C35=$N$1),1,0)</f>
        <v>0</v>
      </c>
      <c r="O146" s="1">
        <f>IF(AND(Vols!$D35=$D$115,Vols!$C35=$O$1),1,0)</f>
        <v>0</v>
      </c>
      <c r="P146" s="1">
        <f>IF(AND(Vols!$D35=$D$115,Vols!$C35=$P$1),1,0)</f>
        <v>0</v>
      </c>
      <c r="Q146" s="1">
        <f>IF(AND(Vols!$D35=$D$115,Vols!$C35=$Q$1),1,0)</f>
        <v>0</v>
      </c>
      <c r="R146" s="1">
        <f>IF(AND(Vols!$D35=$D$115,Vols!$C35=$R$1),1,0)</f>
        <v>0</v>
      </c>
    </row>
    <row r="147" spans="4:18">
      <c r="D147" s="80"/>
      <c r="E147" s="30">
        <f>IF(AND(Vols!$D36=$D$115,Vols!$C36=$E$1),1,0)</f>
        <v>0</v>
      </c>
      <c r="F147" s="1">
        <f>IF(AND(Vols!$D36=$D$115,Vols!$C36=$F$1),1,0)</f>
        <v>0</v>
      </c>
      <c r="G147" s="1">
        <f>IF(AND(Vols!$D36=$D$115,Vols!$C36=$G$1),1,0)</f>
        <v>0</v>
      </c>
      <c r="H147" s="1">
        <f>IF(AND(Vols!$D36=$D$115,Vols!$C36=$H$1),1,0)</f>
        <v>0</v>
      </c>
      <c r="I147" s="1">
        <f>IF(AND(Vols!$D36=$D$115,Vols!$C36=$I$1),1,0)</f>
        <v>0</v>
      </c>
      <c r="J147" s="1">
        <f>IF(AND(Vols!$D36=$D$115,Vols!$C36=$J$1),1,0)</f>
        <v>0</v>
      </c>
      <c r="K147" s="1">
        <f>IF(AND(Vols!$D36=$D$115,Vols!$C36=$K$1),1,0)</f>
        <v>0</v>
      </c>
      <c r="L147" s="1">
        <f>IF(AND(Vols!$D36=$D$115,Vols!$C36=$L$1),1,0)</f>
        <v>0</v>
      </c>
      <c r="M147" s="1">
        <f>IF(AND(Vols!$D36=$D$115,Vols!$C36=$M$1),1,0)</f>
        <v>0</v>
      </c>
      <c r="N147" s="1">
        <f>IF(AND(Vols!$D36=$D$115,Vols!$C36=$N$1),1,0)</f>
        <v>0</v>
      </c>
      <c r="O147" s="1">
        <f>IF(AND(Vols!$D36=$D$115,Vols!$C36=$O$1),1,0)</f>
        <v>0</v>
      </c>
      <c r="P147" s="1">
        <f>IF(AND(Vols!$D36=$D$115,Vols!$C36=$P$1),1,0)</f>
        <v>0</v>
      </c>
      <c r="Q147" s="1">
        <f>IF(AND(Vols!$D36=$D$115,Vols!$C36=$Q$1),1,0)</f>
        <v>0</v>
      </c>
      <c r="R147" s="1">
        <f>IF(AND(Vols!$D36=$D$115,Vols!$C36=$R$1),1,0)</f>
        <v>0</v>
      </c>
    </row>
    <row r="148" spans="4:18">
      <c r="D148" s="80"/>
      <c r="E148" s="30">
        <f>IF(AND(Vols!$D37=$D$115,Vols!$C37=$E$1),1,0)</f>
        <v>0</v>
      </c>
      <c r="F148" s="1">
        <f>IF(AND(Vols!$D37=$D$115,Vols!$C37=$F$1),1,0)</f>
        <v>0</v>
      </c>
      <c r="G148" s="1">
        <f>IF(AND(Vols!$D37=$D$115,Vols!$C37=$G$1),1,0)</f>
        <v>0</v>
      </c>
      <c r="H148" s="1">
        <f>IF(AND(Vols!$D37=$D$115,Vols!$C37=$H$1),1,0)</f>
        <v>0</v>
      </c>
      <c r="I148" s="1">
        <f>IF(AND(Vols!$D37=$D$115,Vols!$C37=$I$1),1,0)</f>
        <v>0</v>
      </c>
      <c r="J148" s="1">
        <f>IF(AND(Vols!$D37=$D$115,Vols!$C37=$J$1),1,0)</f>
        <v>0</v>
      </c>
      <c r="K148" s="1">
        <f>IF(AND(Vols!$D37=$D$115,Vols!$C37=$K$1),1,0)</f>
        <v>0</v>
      </c>
      <c r="L148" s="1">
        <f>IF(AND(Vols!$D37=$D$115,Vols!$C37=$L$1),1,0)</f>
        <v>0</v>
      </c>
      <c r="M148" s="1">
        <f>IF(AND(Vols!$D37=$D$115,Vols!$C37=$M$1),1,0)</f>
        <v>0</v>
      </c>
      <c r="N148" s="1">
        <f>IF(AND(Vols!$D37=$D$115,Vols!$C37=$N$1),1,0)</f>
        <v>0</v>
      </c>
      <c r="O148" s="1">
        <f>IF(AND(Vols!$D37=$D$115,Vols!$C37=$O$1),1,0)</f>
        <v>0</v>
      </c>
      <c r="P148" s="1">
        <f>IF(AND(Vols!$D37=$D$115,Vols!$C37=$P$1),1,0)</f>
        <v>0</v>
      </c>
      <c r="Q148" s="1">
        <f>IF(AND(Vols!$D37=$D$115,Vols!$C37=$Q$1),1,0)</f>
        <v>0</v>
      </c>
      <c r="R148" s="1">
        <f>IF(AND(Vols!$D37=$D$115,Vols!$C37=$R$1),1,0)</f>
        <v>0</v>
      </c>
    </row>
    <row r="149" spans="4:18">
      <c r="D149" s="80"/>
      <c r="E149" s="30">
        <f>IF(AND(Vols!$D38=$D$115,Vols!$C38=$E$1),1,0)</f>
        <v>0</v>
      </c>
      <c r="F149" s="1">
        <f>IF(AND(Vols!$D38=$D$115,Vols!$C38=$F$1),1,0)</f>
        <v>0</v>
      </c>
      <c r="G149" s="1">
        <f>IF(AND(Vols!$D38=$D$115,Vols!$C38=$G$1),1,0)</f>
        <v>0</v>
      </c>
      <c r="H149" s="1">
        <f>IF(AND(Vols!$D38=$D$115,Vols!$C38=$H$1),1,0)</f>
        <v>0</v>
      </c>
      <c r="I149" s="1">
        <f>IF(AND(Vols!$D38=$D$115,Vols!$C38=$I$1),1,0)</f>
        <v>1</v>
      </c>
      <c r="J149" s="1">
        <f>IF(AND(Vols!$D38=$D$115,Vols!$C38=$J$1),1,0)</f>
        <v>0</v>
      </c>
      <c r="K149" s="1">
        <f>IF(AND(Vols!$D38=$D$115,Vols!$C38=$K$1),1,0)</f>
        <v>0</v>
      </c>
      <c r="L149" s="1">
        <f>IF(AND(Vols!$D38=$D$115,Vols!$C38=$L$1),1,0)</f>
        <v>0</v>
      </c>
      <c r="M149" s="1">
        <f>IF(AND(Vols!$D38=$D$115,Vols!$C38=$M$1),1,0)</f>
        <v>0</v>
      </c>
      <c r="N149" s="1">
        <f>IF(AND(Vols!$D38=$D$115,Vols!$C38=$N$1),1,0)</f>
        <v>0</v>
      </c>
      <c r="O149" s="1">
        <f>IF(AND(Vols!$D38=$D$115,Vols!$C38=$O$1),1,0)</f>
        <v>0</v>
      </c>
      <c r="P149" s="1">
        <f>IF(AND(Vols!$D38=$D$115,Vols!$C38=$P$1),1,0)</f>
        <v>0</v>
      </c>
      <c r="Q149" s="1">
        <f>IF(AND(Vols!$D38=$D$115,Vols!$C38=$Q$1),1,0)</f>
        <v>0</v>
      </c>
      <c r="R149" s="1">
        <f>IF(AND(Vols!$D38=$D$115,Vols!$C38=$R$1),1,0)</f>
        <v>0</v>
      </c>
    </row>
    <row r="150" spans="4:18">
      <c r="D150" s="80"/>
      <c r="E150" s="30">
        <f>IF(AND(Vols!$D39=$D$115,Vols!$C39=$E$1),1,0)</f>
        <v>0</v>
      </c>
      <c r="F150" s="1">
        <f>IF(AND(Vols!$D39=$D$115,Vols!$C39=$F$1),1,0)</f>
        <v>0</v>
      </c>
      <c r="G150" s="1">
        <f>IF(AND(Vols!$D39=$D$115,Vols!$C39=$G$1),1,0)</f>
        <v>0</v>
      </c>
      <c r="H150" s="1">
        <f>IF(AND(Vols!$D39=$D$115,Vols!$C39=$H$1),1,0)</f>
        <v>0</v>
      </c>
      <c r="I150" s="1">
        <f>IF(AND(Vols!$D39=$D$115,Vols!$C39=$I$1),1,0)</f>
        <v>0</v>
      </c>
      <c r="J150" s="1">
        <f>IF(AND(Vols!$D39=$D$115,Vols!$C39=$J$1),1,0)</f>
        <v>0</v>
      </c>
      <c r="K150" s="1">
        <f>IF(AND(Vols!$D39=$D$115,Vols!$C39=$K$1),1,0)</f>
        <v>0</v>
      </c>
      <c r="L150" s="1">
        <f>IF(AND(Vols!$D39=$D$115,Vols!$C39=$L$1),1,0)</f>
        <v>0</v>
      </c>
      <c r="M150" s="1">
        <f>IF(AND(Vols!$D39=$D$115,Vols!$C39=$M$1),1,0)</f>
        <v>0</v>
      </c>
      <c r="N150" s="1">
        <f>IF(AND(Vols!$D39=$D$115,Vols!$C39=$N$1),1,0)</f>
        <v>0</v>
      </c>
      <c r="O150" s="1">
        <f>IF(AND(Vols!$D39=$D$115,Vols!$C39=$O$1),1,0)</f>
        <v>0</v>
      </c>
      <c r="P150" s="1">
        <f>IF(AND(Vols!$D39=$D$115,Vols!$C39=$P$1),1,0)</f>
        <v>0</v>
      </c>
      <c r="Q150" s="1">
        <f>IF(AND(Vols!$D39=$D$115,Vols!$C39=$Q$1),1,0)</f>
        <v>0</v>
      </c>
      <c r="R150" s="1">
        <f>IF(AND(Vols!$D39=$D$115,Vols!$C39=$R$1),1,0)</f>
        <v>0</v>
      </c>
    </row>
    <row r="151" spans="4:18">
      <c r="D151" s="80"/>
      <c r="E151" s="30">
        <f>IF(AND(Vols!$D40=$D$115,Vols!$C40=$E$1),1,0)</f>
        <v>0</v>
      </c>
      <c r="F151" s="1">
        <f>IF(AND(Vols!$D40=$D$115,Vols!$C40=$F$1),1,0)</f>
        <v>0</v>
      </c>
      <c r="G151" s="1">
        <f>IF(AND(Vols!$D40=$D$115,Vols!$C40=$G$1),1,0)</f>
        <v>0</v>
      </c>
      <c r="H151" s="1">
        <f>IF(AND(Vols!$D40=$D$115,Vols!$C40=$H$1),1,0)</f>
        <v>0</v>
      </c>
      <c r="I151" s="1">
        <f>IF(AND(Vols!$D40=$D$115,Vols!$C40=$I$1),1,0)</f>
        <v>0</v>
      </c>
      <c r="J151" s="1">
        <f>IF(AND(Vols!$D40=$D$115,Vols!$C40=$J$1),1,0)</f>
        <v>0</v>
      </c>
      <c r="K151" s="1">
        <f>IF(AND(Vols!$D40=$D$115,Vols!$C40=$K$1),1,0)</f>
        <v>0</v>
      </c>
      <c r="L151" s="1">
        <f>IF(AND(Vols!$D40=$D$115,Vols!$C40=$L$1),1,0)</f>
        <v>0</v>
      </c>
      <c r="M151" s="1">
        <f>IF(AND(Vols!$D40=$D$115,Vols!$C40=$M$1),1,0)</f>
        <v>0</v>
      </c>
      <c r="N151" s="1">
        <f>IF(AND(Vols!$D40=$D$115,Vols!$C40=$N$1),1,0)</f>
        <v>0</v>
      </c>
      <c r="O151" s="1">
        <f>IF(AND(Vols!$D40=$D$115,Vols!$C40=$O$1),1,0)</f>
        <v>0</v>
      </c>
      <c r="P151" s="1">
        <f>IF(AND(Vols!$D40=$D$115,Vols!$C40=$P$1),1,0)</f>
        <v>0</v>
      </c>
      <c r="Q151" s="1">
        <f>IF(AND(Vols!$D40=$D$115,Vols!$C40=$Q$1),1,0)</f>
        <v>0</v>
      </c>
      <c r="R151" s="1">
        <f>IF(AND(Vols!$D40=$D$115,Vols!$C40=$R$1),1,0)</f>
        <v>0</v>
      </c>
    </row>
    <row r="152" spans="4:18">
      <c r="D152" s="80"/>
      <c r="E152" s="30">
        <f>IF(AND(Vols!$D41=$D$115,Vols!$C41=$E$1),1,0)</f>
        <v>0</v>
      </c>
      <c r="F152" s="1">
        <f>IF(AND(Vols!$D41=$D$115,Vols!$C41=$F$1),1,0)</f>
        <v>0</v>
      </c>
      <c r="G152" s="1">
        <f>IF(AND(Vols!$D41=$D$115,Vols!$C41=$G$1),1,0)</f>
        <v>0</v>
      </c>
      <c r="H152" s="1">
        <f>IF(AND(Vols!$D41=$D$115,Vols!$C41=$H$1),1,0)</f>
        <v>0</v>
      </c>
      <c r="I152" s="1">
        <f>IF(AND(Vols!$D41=$D$115,Vols!$C41=$I$1),1,0)</f>
        <v>0</v>
      </c>
      <c r="J152" s="1">
        <f>IF(AND(Vols!$D41=$D$115,Vols!$C41=$J$1),1,0)</f>
        <v>0</v>
      </c>
      <c r="K152" s="1">
        <f>IF(AND(Vols!$D41=$D$115,Vols!$C41=$K$1),1,0)</f>
        <v>1</v>
      </c>
      <c r="L152" s="1">
        <f>IF(AND(Vols!$D41=$D$115,Vols!$C41=$L$1),1,0)</f>
        <v>0</v>
      </c>
      <c r="M152" s="1">
        <f>IF(AND(Vols!$D41=$D$115,Vols!$C41=$M$1),1,0)</f>
        <v>0</v>
      </c>
      <c r="N152" s="1">
        <f>IF(AND(Vols!$D41=$D$115,Vols!$C41=$N$1),1,0)</f>
        <v>0</v>
      </c>
      <c r="O152" s="1">
        <f>IF(AND(Vols!$D41=$D$115,Vols!$C41=$O$1),1,0)</f>
        <v>0</v>
      </c>
      <c r="P152" s="1">
        <f>IF(AND(Vols!$D41=$D$115,Vols!$C41=$P$1),1,0)</f>
        <v>0</v>
      </c>
      <c r="Q152" s="1">
        <f>IF(AND(Vols!$D41=$D$115,Vols!$C41=$Q$1),1,0)</f>
        <v>0</v>
      </c>
      <c r="R152" s="1">
        <f>IF(AND(Vols!$D41=$D$115,Vols!$C41=$R$1),1,0)</f>
        <v>0</v>
      </c>
    </row>
    <row r="153" spans="4:18">
      <c r="D153" s="80"/>
      <c r="E153" s="30">
        <f>IF(AND(Vols!$D42=$D$115,Vols!$C42=$E$1),1,0)</f>
        <v>0</v>
      </c>
      <c r="F153" s="1">
        <f>IF(AND(Vols!$D42=$D$115,Vols!$C42=$F$1),1,0)</f>
        <v>0</v>
      </c>
      <c r="G153" s="1">
        <f>IF(AND(Vols!$D42=$D$115,Vols!$C42=$G$1),1,0)</f>
        <v>0</v>
      </c>
      <c r="H153" s="1">
        <f>IF(AND(Vols!$D42=$D$115,Vols!$C42=$H$1),1,0)</f>
        <v>0</v>
      </c>
      <c r="I153" s="1">
        <f>IF(AND(Vols!$D42=$D$115,Vols!$C42=$I$1),1,0)</f>
        <v>0</v>
      </c>
      <c r="J153" s="1">
        <f>IF(AND(Vols!$D42=$D$115,Vols!$C42=$J$1),1,0)</f>
        <v>0</v>
      </c>
      <c r="K153" s="1">
        <f>IF(AND(Vols!$D42=$D$115,Vols!$C42=$K$1),1,0)</f>
        <v>0</v>
      </c>
      <c r="L153" s="1">
        <f>IF(AND(Vols!$D42=$D$115,Vols!$C42=$L$1),1,0)</f>
        <v>0</v>
      </c>
      <c r="M153" s="1">
        <f>IF(AND(Vols!$D42=$D$115,Vols!$C42=$M$1),1,0)</f>
        <v>0</v>
      </c>
      <c r="N153" s="1">
        <f>IF(AND(Vols!$D42=$D$115,Vols!$C42=$N$1),1,0)</f>
        <v>0</v>
      </c>
      <c r="O153" s="1">
        <f>IF(AND(Vols!$D42=$D$115,Vols!$C42=$O$1),1,0)</f>
        <v>0</v>
      </c>
      <c r="P153" s="1">
        <f>IF(AND(Vols!$D42=$D$115,Vols!$C42=$P$1),1,0)</f>
        <v>0</v>
      </c>
      <c r="Q153" s="1">
        <f>IF(AND(Vols!$D42=$D$115,Vols!$C42=$Q$1),1,0)</f>
        <v>0</v>
      </c>
      <c r="R153" s="1">
        <f>IF(AND(Vols!$D42=$D$115,Vols!$C42=$R$1),1,0)</f>
        <v>0</v>
      </c>
    </row>
    <row r="154" spans="4:18">
      <c r="D154" s="80"/>
      <c r="E154" s="30">
        <f>IF(AND(Vols!$D43=$D$115,Vols!$C43=$E$1),1,0)</f>
        <v>0</v>
      </c>
      <c r="F154" s="1">
        <f>IF(AND(Vols!$D43=$D$115,Vols!$C43=$F$1),1,0)</f>
        <v>1</v>
      </c>
      <c r="G154" s="1">
        <f>IF(AND(Vols!$D43=$D$115,Vols!$C43=$G$1),1,0)</f>
        <v>0</v>
      </c>
      <c r="H154" s="1">
        <f>IF(AND(Vols!$D43=$D$115,Vols!$C43=$H$1),1,0)</f>
        <v>0</v>
      </c>
      <c r="I154" s="1">
        <f>IF(AND(Vols!$D43=$D$115,Vols!$C43=$I$1),1,0)</f>
        <v>0</v>
      </c>
      <c r="J154" s="1">
        <f>IF(AND(Vols!$D43=$D$115,Vols!$C43=$J$1),1,0)</f>
        <v>0</v>
      </c>
      <c r="K154" s="1">
        <f>IF(AND(Vols!$D43=$D$115,Vols!$C43=$K$1),1,0)</f>
        <v>0</v>
      </c>
      <c r="L154" s="1">
        <f>IF(AND(Vols!$D43=$D$115,Vols!$C43=$L$1),1,0)</f>
        <v>0</v>
      </c>
      <c r="M154" s="1">
        <f>IF(AND(Vols!$D43=$D$115,Vols!$C43=$M$1),1,0)</f>
        <v>0</v>
      </c>
      <c r="N154" s="1">
        <f>IF(AND(Vols!$D43=$D$115,Vols!$C43=$N$1),1,0)</f>
        <v>0</v>
      </c>
      <c r="O154" s="1">
        <f>IF(AND(Vols!$D43=$D$115,Vols!$C43=$O$1),1,0)</f>
        <v>0</v>
      </c>
      <c r="P154" s="1">
        <f>IF(AND(Vols!$D43=$D$115,Vols!$C43=$P$1),1,0)</f>
        <v>0</v>
      </c>
      <c r="Q154" s="1">
        <f>IF(AND(Vols!$D43=$D$115,Vols!$C43=$Q$1),1,0)</f>
        <v>0</v>
      </c>
      <c r="R154" s="1">
        <f>IF(AND(Vols!$D43=$D$115,Vols!$C43=$R$1),1,0)</f>
        <v>0</v>
      </c>
    </row>
    <row r="155" spans="4:18">
      <c r="D155" s="80"/>
      <c r="E155" s="30">
        <f>IF(AND(Vols!$D44=$D$115,Vols!$C44=$E$1),1,0)</f>
        <v>0</v>
      </c>
      <c r="F155" s="1">
        <f>IF(AND(Vols!$D44=$D$115,Vols!$C44=$F$1),1,0)</f>
        <v>1</v>
      </c>
      <c r="G155" s="1">
        <f>IF(AND(Vols!$D44=$D$115,Vols!$C44=$G$1),1,0)</f>
        <v>0</v>
      </c>
      <c r="H155" s="1">
        <f>IF(AND(Vols!$D44=$D$115,Vols!$C44=$H$1),1,0)</f>
        <v>0</v>
      </c>
      <c r="I155" s="1">
        <f>IF(AND(Vols!$D44=$D$115,Vols!$C44=$I$1),1,0)</f>
        <v>0</v>
      </c>
      <c r="J155" s="1">
        <f>IF(AND(Vols!$D44=$D$115,Vols!$C44=$J$1),1,0)</f>
        <v>0</v>
      </c>
      <c r="K155" s="1">
        <f>IF(AND(Vols!$D44=$D$115,Vols!$C44=$K$1),1,0)</f>
        <v>0</v>
      </c>
      <c r="L155" s="1">
        <f>IF(AND(Vols!$D44=$D$115,Vols!$C44=$L$1),1,0)</f>
        <v>0</v>
      </c>
      <c r="M155" s="1">
        <f>IF(AND(Vols!$D44=$D$115,Vols!$C44=$M$1),1,0)</f>
        <v>0</v>
      </c>
      <c r="N155" s="1">
        <f>IF(AND(Vols!$D44=$D$115,Vols!$C44=$N$1),1,0)</f>
        <v>0</v>
      </c>
      <c r="O155" s="1">
        <f>IF(AND(Vols!$D44=$D$115,Vols!$C44=$O$1),1,0)</f>
        <v>0</v>
      </c>
      <c r="P155" s="1">
        <f>IF(AND(Vols!$D44=$D$115,Vols!$C44=$P$1),1,0)</f>
        <v>0</v>
      </c>
      <c r="Q155" s="1">
        <f>IF(AND(Vols!$D44=$D$115,Vols!$C44=$Q$1),1,0)</f>
        <v>0</v>
      </c>
      <c r="R155" s="1">
        <f>IF(AND(Vols!$D44=$D$115,Vols!$C44=$R$1),1,0)</f>
        <v>0</v>
      </c>
    </row>
    <row r="156" spans="4:18">
      <c r="D156" s="80"/>
      <c r="E156" s="30">
        <f>IF(AND(Vols!$D45=$D$115,Vols!$C45=$E$1),1,0)</f>
        <v>0</v>
      </c>
      <c r="F156" s="1">
        <f>IF(AND(Vols!$D45=$D$115,Vols!$C45=$F$1),1,0)</f>
        <v>1</v>
      </c>
      <c r="G156" s="1">
        <f>IF(AND(Vols!$D45=$D$115,Vols!$C45=$G$1),1,0)</f>
        <v>0</v>
      </c>
      <c r="H156" s="1">
        <f>IF(AND(Vols!$D45=$D$115,Vols!$C45=$H$1),1,0)</f>
        <v>0</v>
      </c>
      <c r="I156" s="1">
        <f>IF(AND(Vols!$D45=$D$115,Vols!$C45=$I$1),1,0)</f>
        <v>0</v>
      </c>
      <c r="J156" s="1">
        <f>IF(AND(Vols!$D45=$D$115,Vols!$C45=$J$1),1,0)</f>
        <v>0</v>
      </c>
      <c r="K156" s="1">
        <f>IF(AND(Vols!$D45=$D$115,Vols!$C45=$K$1),1,0)</f>
        <v>0</v>
      </c>
      <c r="L156" s="1">
        <f>IF(AND(Vols!$D45=$D$115,Vols!$C45=$L$1),1,0)</f>
        <v>0</v>
      </c>
      <c r="M156" s="1">
        <f>IF(AND(Vols!$D45=$D$115,Vols!$C45=$M$1),1,0)</f>
        <v>0</v>
      </c>
      <c r="N156" s="1">
        <f>IF(AND(Vols!$D45=$D$115,Vols!$C45=$N$1),1,0)</f>
        <v>0</v>
      </c>
      <c r="O156" s="1">
        <f>IF(AND(Vols!$D45=$D$115,Vols!$C45=$O$1),1,0)</f>
        <v>0</v>
      </c>
      <c r="P156" s="1">
        <f>IF(AND(Vols!$D45=$D$115,Vols!$C45=$P$1),1,0)</f>
        <v>0</v>
      </c>
      <c r="Q156" s="1">
        <f>IF(AND(Vols!$D45=$D$115,Vols!$C45=$Q$1),1,0)</f>
        <v>0</v>
      </c>
      <c r="R156" s="1">
        <f>IF(AND(Vols!$D45=$D$115,Vols!$C45=$R$1),1,0)</f>
        <v>0</v>
      </c>
    </row>
    <row r="157" spans="4:18">
      <c r="D157" s="80"/>
      <c r="E157" s="30">
        <f>IF(AND(Vols!$D46=$D$115,Vols!$C46=$E$1),1,0)</f>
        <v>1</v>
      </c>
      <c r="F157" s="1">
        <f>IF(AND(Vols!$D46=$D$115,Vols!$C46=$F$1),1,0)</f>
        <v>0</v>
      </c>
      <c r="G157" s="1">
        <f>IF(AND(Vols!$D46=$D$115,Vols!$C46=$G$1),1,0)</f>
        <v>0</v>
      </c>
      <c r="H157" s="1">
        <f>IF(AND(Vols!$D46=$D$115,Vols!$C46=$H$1),1,0)</f>
        <v>0</v>
      </c>
      <c r="I157" s="1">
        <f>IF(AND(Vols!$D46=$D$115,Vols!$C46=$I$1),1,0)</f>
        <v>0</v>
      </c>
      <c r="J157" s="1">
        <f>IF(AND(Vols!$D46=$D$115,Vols!$C46=$J$1),1,0)</f>
        <v>0</v>
      </c>
      <c r="K157" s="1">
        <f>IF(AND(Vols!$D46=$D$115,Vols!$C46=$K$1),1,0)</f>
        <v>0</v>
      </c>
      <c r="L157" s="1">
        <f>IF(AND(Vols!$D46=$D$115,Vols!$C46=$L$1),1,0)</f>
        <v>0</v>
      </c>
      <c r="M157" s="1">
        <f>IF(AND(Vols!$D46=$D$115,Vols!$C46=$M$1),1,0)</f>
        <v>0</v>
      </c>
      <c r="N157" s="1">
        <f>IF(AND(Vols!$D46=$D$115,Vols!$C46=$N$1),1,0)</f>
        <v>0</v>
      </c>
      <c r="O157" s="1">
        <f>IF(AND(Vols!$D46=$D$115,Vols!$C46=$O$1),1,0)</f>
        <v>0</v>
      </c>
      <c r="P157" s="1">
        <f>IF(AND(Vols!$D46=$D$115,Vols!$C46=$P$1),1,0)</f>
        <v>0</v>
      </c>
      <c r="Q157" s="1">
        <f>IF(AND(Vols!$D46=$D$115,Vols!$C46=$Q$1),1,0)</f>
        <v>0</v>
      </c>
      <c r="R157" s="1">
        <f>IF(AND(Vols!$D46=$D$115,Vols!$C46=$R$1),1,0)</f>
        <v>0</v>
      </c>
    </row>
    <row r="158" spans="4:18">
      <c r="D158" s="80"/>
      <c r="E158" s="30">
        <f>IF(AND(Vols!$D47=$D$115,Vols!$C47=$E$1),1,0)</f>
        <v>0</v>
      </c>
      <c r="F158" s="1">
        <f>IF(AND(Vols!$D47=$D$115,Vols!$C47=$F$1),1,0)</f>
        <v>0</v>
      </c>
      <c r="G158" s="1">
        <f>IF(AND(Vols!$D47=$D$115,Vols!$C47=$G$1),1,0)</f>
        <v>0</v>
      </c>
      <c r="H158" s="1">
        <f>IF(AND(Vols!$D47=$D$115,Vols!$C47=$H$1),1,0)</f>
        <v>0</v>
      </c>
      <c r="I158" s="1">
        <f>IF(AND(Vols!$D47=$D$115,Vols!$C47=$I$1),1,0)</f>
        <v>0</v>
      </c>
      <c r="J158" s="1">
        <f>IF(AND(Vols!$D47=$D$115,Vols!$C47=$J$1),1,0)</f>
        <v>0</v>
      </c>
      <c r="K158" s="1">
        <f>IF(AND(Vols!$D47=$D$115,Vols!$C47=$K$1),1,0)</f>
        <v>1</v>
      </c>
      <c r="L158" s="1">
        <f>IF(AND(Vols!$D47=$D$115,Vols!$C47=$L$1),1,0)</f>
        <v>0</v>
      </c>
      <c r="M158" s="1">
        <f>IF(AND(Vols!$D47=$D$115,Vols!$C47=$M$1),1,0)</f>
        <v>0</v>
      </c>
      <c r="N158" s="1">
        <f>IF(AND(Vols!$D47=$D$115,Vols!$C47=$N$1),1,0)</f>
        <v>0</v>
      </c>
      <c r="O158" s="1">
        <f>IF(AND(Vols!$D47=$D$115,Vols!$C47=$O$1),1,0)</f>
        <v>0</v>
      </c>
      <c r="P158" s="1">
        <f>IF(AND(Vols!$D47=$D$115,Vols!$C47=$P$1),1,0)</f>
        <v>0</v>
      </c>
      <c r="Q158" s="1">
        <f>IF(AND(Vols!$D47=$D$115,Vols!$C47=$Q$1),1,0)</f>
        <v>0</v>
      </c>
      <c r="R158" s="1">
        <f>IF(AND(Vols!$D47=$D$115,Vols!$C47=$R$1),1,0)</f>
        <v>0</v>
      </c>
    </row>
    <row r="159" spans="4:18">
      <c r="D159" s="80"/>
      <c r="E159" s="30">
        <f>IF(AND(Vols!$D48=$D$115,Vols!$C48=$E$1),1,0)</f>
        <v>0</v>
      </c>
      <c r="F159" s="1">
        <f>IF(AND(Vols!$D48=$D$115,Vols!$C48=$F$1),1,0)</f>
        <v>1</v>
      </c>
      <c r="G159" s="1">
        <f>IF(AND(Vols!$D48=$D$115,Vols!$C48=$G$1),1,0)</f>
        <v>0</v>
      </c>
      <c r="H159" s="1">
        <f>IF(AND(Vols!$D48=$D$115,Vols!$C48=$H$1),1,0)</f>
        <v>0</v>
      </c>
      <c r="I159" s="1">
        <f>IF(AND(Vols!$D48=$D$115,Vols!$C48=$I$1),1,0)</f>
        <v>0</v>
      </c>
      <c r="J159" s="1">
        <f>IF(AND(Vols!$D48=$D$115,Vols!$C48=$J$1),1,0)</f>
        <v>0</v>
      </c>
      <c r="K159" s="1">
        <f>IF(AND(Vols!$D48=$D$115,Vols!$C48=$K$1),1,0)</f>
        <v>0</v>
      </c>
      <c r="L159" s="1">
        <f>IF(AND(Vols!$D48=$D$115,Vols!$C48=$L$1),1,0)</f>
        <v>0</v>
      </c>
      <c r="M159" s="1">
        <f>IF(AND(Vols!$D48=$D$115,Vols!$C48=$M$1),1,0)</f>
        <v>0</v>
      </c>
      <c r="N159" s="1">
        <f>IF(AND(Vols!$D48=$D$115,Vols!$C48=$N$1),1,0)</f>
        <v>0</v>
      </c>
      <c r="O159" s="1">
        <f>IF(AND(Vols!$D48=$D$115,Vols!$C48=$O$1),1,0)</f>
        <v>0</v>
      </c>
      <c r="P159" s="1">
        <f>IF(AND(Vols!$D48=$D$115,Vols!$C48=$P$1),1,0)</f>
        <v>0</v>
      </c>
      <c r="Q159" s="1">
        <f>IF(AND(Vols!$D48=$D$115,Vols!$C48=$Q$1),1,0)</f>
        <v>0</v>
      </c>
      <c r="R159" s="1">
        <f>IF(AND(Vols!$D48=$D$115,Vols!$C48=$R$1),1,0)</f>
        <v>0</v>
      </c>
    </row>
    <row r="160" spans="4:18">
      <c r="D160" s="80"/>
      <c r="E160" s="30">
        <f>IF(AND(Vols!$D49=$D$115,Vols!$C49=$E$1),1,0)</f>
        <v>0</v>
      </c>
      <c r="F160" s="1">
        <f>IF(AND(Vols!$D49=$D$115,Vols!$C49=$F$1),1,0)</f>
        <v>0</v>
      </c>
      <c r="G160" s="1">
        <f>IF(AND(Vols!$D49=$D$115,Vols!$C49=$G$1),1,0)</f>
        <v>0</v>
      </c>
      <c r="H160" s="1">
        <f>IF(AND(Vols!$D49=$D$115,Vols!$C49=$H$1),1,0)</f>
        <v>0</v>
      </c>
      <c r="I160" s="1">
        <f>IF(AND(Vols!$D49=$D$115,Vols!$C49=$I$1),1,0)</f>
        <v>0</v>
      </c>
      <c r="J160" s="1">
        <f>IF(AND(Vols!$D49=$D$115,Vols!$C49=$J$1),1,0)</f>
        <v>0</v>
      </c>
      <c r="K160" s="1">
        <f>IF(AND(Vols!$D49=$D$115,Vols!$C49=$K$1),1,0)</f>
        <v>0</v>
      </c>
      <c r="L160" s="1">
        <f>IF(AND(Vols!$D49=$D$115,Vols!$C49=$L$1),1,0)</f>
        <v>0</v>
      </c>
      <c r="M160" s="1">
        <f>IF(AND(Vols!$D49=$D$115,Vols!$C49=$M$1),1,0)</f>
        <v>0</v>
      </c>
      <c r="N160" s="1">
        <f>IF(AND(Vols!$D49=$D$115,Vols!$C49=$N$1),1,0)</f>
        <v>0</v>
      </c>
      <c r="O160" s="1">
        <f>IF(AND(Vols!$D49=$D$115,Vols!$C49=$O$1),1,0)</f>
        <v>0</v>
      </c>
      <c r="P160" s="1">
        <f>IF(AND(Vols!$D49=$D$115,Vols!$C49=$P$1),1,0)</f>
        <v>0</v>
      </c>
      <c r="Q160" s="1">
        <f>IF(AND(Vols!$D49=$D$115,Vols!$C49=$Q$1),1,0)</f>
        <v>0</v>
      </c>
      <c r="R160" s="1">
        <f>IF(AND(Vols!$D49=$D$115,Vols!$C49=$R$1),1,0)</f>
        <v>0</v>
      </c>
    </row>
    <row r="161" spans="4:18">
      <c r="D161" s="80"/>
      <c r="E161" s="30">
        <f>IF(AND(Vols!$D50=$D$115,Vols!$C50=$E$1),1,0)</f>
        <v>0</v>
      </c>
      <c r="F161" s="1">
        <f>IF(AND(Vols!$D50=$D$115,Vols!$C50=$F$1),1,0)</f>
        <v>0</v>
      </c>
      <c r="G161" s="1">
        <f>IF(AND(Vols!$D50=$D$115,Vols!$C50=$G$1),1,0)</f>
        <v>0</v>
      </c>
      <c r="H161" s="1">
        <f>IF(AND(Vols!$D50=$D$115,Vols!$C50=$H$1),1,0)</f>
        <v>0</v>
      </c>
      <c r="I161" s="1">
        <f>IF(AND(Vols!$D50=$D$115,Vols!$C50=$I$1),1,0)</f>
        <v>0</v>
      </c>
      <c r="J161" s="1">
        <f>IF(AND(Vols!$D50=$D$115,Vols!$C50=$J$1),1,0)</f>
        <v>0</v>
      </c>
      <c r="K161" s="1">
        <f>IF(AND(Vols!$D50=$D$115,Vols!$C50=$K$1),1,0)</f>
        <v>0</v>
      </c>
      <c r="L161" s="1">
        <f>IF(AND(Vols!$D50=$D$115,Vols!$C50=$L$1),1,0)</f>
        <v>0</v>
      </c>
      <c r="M161" s="1">
        <f>IF(AND(Vols!$D50=$D$115,Vols!$C50=$M$1),1,0)</f>
        <v>0</v>
      </c>
      <c r="N161" s="1">
        <f>IF(AND(Vols!$D50=$D$115,Vols!$C50=$N$1),1,0)</f>
        <v>0</v>
      </c>
      <c r="O161" s="1">
        <f>IF(AND(Vols!$D50=$D$115,Vols!$C50=$O$1),1,0)</f>
        <v>0</v>
      </c>
      <c r="P161" s="1">
        <f>IF(AND(Vols!$D50=$D$115,Vols!$C50=$P$1),1,0)</f>
        <v>0</v>
      </c>
      <c r="Q161" s="1">
        <f>IF(AND(Vols!$D50=$D$115,Vols!$C50=$Q$1),1,0)</f>
        <v>0</v>
      </c>
      <c r="R161" s="1">
        <f>IF(AND(Vols!$D50=$D$115,Vols!$C50=$R$1),1,0)</f>
        <v>0</v>
      </c>
    </row>
    <row r="162" spans="4:18">
      <c r="D162" s="80"/>
      <c r="E162" s="30">
        <f>IF(AND(Vols!$D51=$D$115,Vols!$C51=$E$1),1,0)</f>
        <v>0</v>
      </c>
      <c r="F162" s="1">
        <f>IF(AND(Vols!$D51=$D$115,Vols!$C51=$F$1),1,0)</f>
        <v>0</v>
      </c>
      <c r="G162" s="1">
        <f>IF(AND(Vols!$D51=$D$115,Vols!$C51=$G$1),1,0)</f>
        <v>0</v>
      </c>
      <c r="H162" s="1">
        <f>IF(AND(Vols!$D51=$D$115,Vols!$C51=$H$1),1,0)</f>
        <v>0</v>
      </c>
      <c r="I162" s="1">
        <f>IF(AND(Vols!$D51=$D$115,Vols!$C51=$I$1),1,0)</f>
        <v>0</v>
      </c>
      <c r="J162" s="1">
        <f>IF(AND(Vols!$D51=$D$115,Vols!$C51=$J$1),1,0)</f>
        <v>0</v>
      </c>
      <c r="K162" s="1">
        <f>IF(AND(Vols!$D51=$D$115,Vols!$C51=$K$1),1,0)</f>
        <v>1</v>
      </c>
      <c r="L162" s="1">
        <f>IF(AND(Vols!$D51=$D$115,Vols!$C51=$L$1),1,0)</f>
        <v>0</v>
      </c>
      <c r="M162" s="1">
        <f>IF(AND(Vols!$D51=$D$115,Vols!$C51=$M$1),1,0)</f>
        <v>0</v>
      </c>
      <c r="N162" s="1">
        <f>IF(AND(Vols!$D51=$D$115,Vols!$C51=$N$1),1,0)</f>
        <v>0</v>
      </c>
      <c r="O162" s="1">
        <f>IF(AND(Vols!$D51=$D$115,Vols!$C51=$O$1),1,0)</f>
        <v>0</v>
      </c>
      <c r="P162" s="1">
        <f>IF(AND(Vols!$D51=$D$115,Vols!$C51=$P$1),1,0)</f>
        <v>0</v>
      </c>
      <c r="Q162" s="1">
        <f>IF(AND(Vols!$D51=$D$115,Vols!$C51=$Q$1),1,0)</f>
        <v>0</v>
      </c>
      <c r="R162" s="1">
        <f>IF(AND(Vols!$D51=$D$115,Vols!$C51=$R$1),1,0)</f>
        <v>0</v>
      </c>
    </row>
    <row r="163" spans="4:18">
      <c r="D163" s="80"/>
      <c r="E163" s="30">
        <f>IF(AND(Vols!$D52=$D$115,Vols!$C52=$E$1),1,0)</f>
        <v>0</v>
      </c>
      <c r="F163" s="1">
        <f>IF(AND(Vols!$D52=$D$115,Vols!$C52=$F$1),1,0)</f>
        <v>0</v>
      </c>
      <c r="G163" s="1">
        <f>IF(AND(Vols!$D52=$D$115,Vols!$C52=$G$1),1,0)</f>
        <v>0</v>
      </c>
      <c r="H163" s="1">
        <f>IF(AND(Vols!$D52=$D$115,Vols!$C52=$H$1),1,0)</f>
        <v>0</v>
      </c>
      <c r="I163" s="1">
        <f>IF(AND(Vols!$D52=$D$115,Vols!$C52=$I$1),1,0)</f>
        <v>0</v>
      </c>
      <c r="J163" s="1">
        <f>IF(AND(Vols!$D52=$D$115,Vols!$C52=$J$1),1,0)</f>
        <v>1</v>
      </c>
      <c r="K163" s="1">
        <f>IF(AND(Vols!$D52=$D$115,Vols!$C52=$K$1),1,0)</f>
        <v>0</v>
      </c>
      <c r="L163" s="1">
        <f>IF(AND(Vols!$D52=$D$115,Vols!$C52=$L$1),1,0)</f>
        <v>0</v>
      </c>
      <c r="M163" s="1">
        <f>IF(AND(Vols!$D52=$D$115,Vols!$C52=$M$1),1,0)</f>
        <v>0</v>
      </c>
      <c r="N163" s="1">
        <f>IF(AND(Vols!$D52=$D$115,Vols!$C52=$N$1),1,0)</f>
        <v>0</v>
      </c>
      <c r="O163" s="1">
        <f>IF(AND(Vols!$D52=$D$115,Vols!$C52=$O$1),1,0)</f>
        <v>0</v>
      </c>
      <c r="P163" s="1">
        <f>IF(AND(Vols!$D52=$D$115,Vols!$C52=$P$1),1,0)</f>
        <v>0</v>
      </c>
      <c r="Q163" s="1">
        <f>IF(AND(Vols!$D52=$D$115,Vols!$C52=$Q$1),1,0)</f>
        <v>0</v>
      </c>
      <c r="R163" s="1">
        <f>IF(AND(Vols!$D52=$D$115,Vols!$C52=$R$1),1,0)</f>
        <v>0</v>
      </c>
    </row>
    <row r="164" spans="4:18">
      <c r="D164" s="80"/>
      <c r="E164" s="30">
        <f>IF(AND(Vols!$D53=$D$115,Vols!$C53=$E$1),1,0)</f>
        <v>0</v>
      </c>
      <c r="F164" s="1">
        <f>IF(AND(Vols!$D53=$D$115,Vols!$C53=$F$1),1,0)</f>
        <v>0</v>
      </c>
      <c r="G164" s="1">
        <f>IF(AND(Vols!$D53=$D$115,Vols!$C53=$G$1),1,0)</f>
        <v>0</v>
      </c>
      <c r="H164" s="1">
        <f>IF(AND(Vols!$D53=$D$115,Vols!$C53=$H$1),1,0)</f>
        <v>0</v>
      </c>
      <c r="I164" s="1">
        <f>IF(AND(Vols!$D53=$D$115,Vols!$C53=$I$1),1,0)</f>
        <v>0</v>
      </c>
      <c r="J164" s="1">
        <f>IF(AND(Vols!$D53=$D$115,Vols!$C53=$J$1),1,0)</f>
        <v>0</v>
      </c>
      <c r="K164" s="1">
        <f>IF(AND(Vols!$D53=$D$115,Vols!$C53=$K$1),1,0)</f>
        <v>0</v>
      </c>
      <c r="L164" s="1">
        <f>IF(AND(Vols!$D53=$D$115,Vols!$C53=$L$1),1,0)</f>
        <v>0</v>
      </c>
      <c r="M164" s="1">
        <f>IF(AND(Vols!$D53=$D$115,Vols!$C53=$M$1),1,0)</f>
        <v>0</v>
      </c>
      <c r="N164" s="1">
        <f>IF(AND(Vols!$D53=$D$115,Vols!$C53=$N$1),1,0)</f>
        <v>0</v>
      </c>
      <c r="O164" s="1">
        <f>IF(AND(Vols!$D53=$D$115,Vols!$C53=$O$1),1,0)</f>
        <v>0</v>
      </c>
      <c r="P164" s="1">
        <f>IF(AND(Vols!$D53=$D$115,Vols!$C53=$P$1),1,0)</f>
        <v>0</v>
      </c>
      <c r="Q164" s="1">
        <f>IF(AND(Vols!$D53=$D$115,Vols!$C53=$Q$1),1,0)</f>
        <v>0</v>
      </c>
      <c r="R164" s="1">
        <f>IF(AND(Vols!$D53=$D$115,Vols!$C53=$R$1),1,0)</f>
        <v>0</v>
      </c>
    </row>
    <row r="165" spans="4:18">
      <c r="D165" s="80"/>
      <c r="E165" s="30">
        <f>IF(AND(Vols!$D54=$D$115,Vols!$C54=$E$1),1,0)</f>
        <v>0</v>
      </c>
      <c r="F165" s="1">
        <f>IF(AND(Vols!$D54=$D$115,Vols!$C54=$F$1),1,0)</f>
        <v>0</v>
      </c>
      <c r="G165" s="1">
        <f>IF(AND(Vols!$D54=$D$115,Vols!$C54=$G$1),1,0)</f>
        <v>0</v>
      </c>
      <c r="H165" s="1">
        <f>IF(AND(Vols!$D54=$D$115,Vols!$C54=$H$1),1,0)</f>
        <v>0</v>
      </c>
      <c r="I165" s="1">
        <f>IF(AND(Vols!$D54=$D$115,Vols!$C54=$I$1),1,0)</f>
        <v>0</v>
      </c>
      <c r="J165" s="1">
        <f>IF(AND(Vols!$D54=$D$115,Vols!$C54=$J$1),1,0)</f>
        <v>0</v>
      </c>
      <c r="K165" s="1">
        <f>IF(AND(Vols!$D54=$D$115,Vols!$C54=$K$1),1,0)</f>
        <v>0</v>
      </c>
      <c r="L165" s="1">
        <f>IF(AND(Vols!$D54=$D$115,Vols!$C54=$L$1),1,0)</f>
        <v>0</v>
      </c>
      <c r="M165" s="1">
        <f>IF(AND(Vols!$D54=$D$115,Vols!$C54=$M$1),1,0)</f>
        <v>0</v>
      </c>
      <c r="N165" s="1">
        <f>IF(AND(Vols!$D54=$D$115,Vols!$C54=$N$1),1,0)</f>
        <v>0</v>
      </c>
      <c r="O165" s="1">
        <f>IF(AND(Vols!$D54=$D$115,Vols!$C54=$O$1),1,0)</f>
        <v>0</v>
      </c>
      <c r="P165" s="1">
        <f>IF(AND(Vols!$D54=$D$115,Vols!$C54=$P$1),1,0)</f>
        <v>0</v>
      </c>
      <c r="Q165" s="1">
        <f>IF(AND(Vols!$D54=$D$115,Vols!$C54=$Q$1),1,0)</f>
        <v>0</v>
      </c>
      <c r="R165" s="1">
        <f>IF(AND(Vols!$D54=$D$115,Vols!$C54=$R$1),1,0)</f>
        <v>0</v>
      </c>
    </row>
    <row r="166" spans="4:18">
      <c r="D166" s="80"/>
      <c r="E166" s="30">
        <f>IF(AND(Vols!$D55=$D$115,Vols!$C55=$E$1),1,0)</f>
        <v>0</v>
      </c>
      <c r="F166" s="1">
        <f>IF(AND(Vols!$D55=$D$115,Vols!$C55=$F$1),1,0)</f>
        <v>0</v>
      </c>
      <c r="G166" s="1">
        <f>IF(AND(Vols!$D55=$D$115,Vols!$C55=$G$1),1,0)</f>
        <v>0</v>
      </c>
      <c r="H166" s="1">
        <f>IF(AND(Vols!$D55=$D$115,Vols!$C55=$H$1),1,0)</f>
        <v>0</v>
      </c>
      <c r="I166" s="1">
        <f>IF(AND(Vols!$D55=$D$115,Vols!$C55=$I$1),1,0)</f>
        <v>0</v>
      </c>
      <c r="J166" s="1">
        <f>IF(AND(Vols!$D55=$D$115,Vols!$C55=$J$1),1,0)</f>
        <v>0</v>
      </c>
      <c r="K166" s="1">
        <f>IF(AND(Vols!$D55=$D$115,Vols!$C55=$K$1),1,0)</f>
        <v>0</v>
      </c>
      <c r="L166" s="1">
        <f>IF(AND(Vols!$D55=$D$115,Vols!$C55=$L$1),1,0)</f>
        <v>0</v>
      </c>
      <c r="M166" s="1">
        <f>IF(AND(Vols!$D55=$D$115,Vols!$C55=$M$1),1,0)</f>
        <v>0</v>
      </c>
      <c r="N166" s="1">
        <f>IF(AND(Vols!$D55=$D$115,Vols!$C55=$N$1),1,0)</f>
        <v>0</v>
      </c>
      <c r="O166" s="1">
        <f>IF(AND(Vols!$D55=$D$115,Vols!$C55=$O$1),1,0)</f>
        <v>0</v>
      </c>
      <c r="P166" s="1">
        <f>IF(AND(Vols!$D55=$D$115,Vols!$C55=$P$1),1,0)</f>
        <v>0</v>
      </c>
      <c r="Q166" s="1">
        <f>IF(AND(Vols!$D55=$D$115,Vols!$C55=$Q$1),1,0)</f>
        <v>0</v>
      </c>
      <c r="R166" s="1">
        <f>IF(AND(Vols!$D55=$D$115,Vols!$C55=$R$1),1,0)</f>
        <v>0</v>
      </c>
    </row>
    <row r="167" spans="4:18">
      <c r="D167" s="80"/>
      <c r="E167" s="30">
        <f>IF(AND(Vols!$D56=$D$115,Vols!$C56=$E$1),1,0)</f>
        <v>0</v>
      </c>
      <c r="F167" s="1">
        <f>IF(AND(Vols!$D56=$D$115,Vols!$C56=$F$1),1,0)</f>
        <v>1</v>
      </c>
      <c r="G167" s="1">
        <f>IF(AND(Vols!$D56=$D$115,Vols!$C56=$G$1),1,0)</f>
        <v>0</v>
      </c>
      <c r="H167" s="1">
        <f>IF(AND(Vols!$D56=$D$115,Vols!$C56=$H$1),1,0)</f>
        <v>0</v>
      </c>
      <c r="I167" s="1">
        <f>IF(AND(Vols!$D56=$D$115,Vols!$C56=$I$1),1,0)</f>
        <v>0</v>
      </c>
      <c r="J167" s="1">
        <f>IF(AND(Vols!$D56=$D$115,Vols!$C56=$J$1),1,0)</f>
        <v>0</v>
      </c>
      <c r="K167" s="1">
        <f>IF(AND(Vols!$D56=$D$115,Vols!$C56=$K$1),1,0)</f>
        <v>0</v>
      </c>
      <c r="L167" s="1">
        <f>IF(AND(Vols!$D56=$D$115,Vols!$C56=$L$1),1,0)</f>
        <v>0</v>
      </c>
      <c r="M167" s="1">
        <f>IF(AND(Vols!$D56=$D$115,Vols!$C56=$M$1),1,0)</f>
        <v>0</v>
      </c>
      <c r="N167" s="1">
        <f>IF(AND(Vols!$D56=$D$115,Vols!$C56=$N$1),1,0)</f>
        <v>0</v>
      </c>
      <c r="O167" s="1">
        <f>IF(AND(Vols!$D56=$D$115,Vols!$C56=$O$1),1,0)</f>
        <v>0</v>
      </c>
      <c r="P167" s="1">
        <f>IF(AND(Vols!$D56=$D$115,Vols!$C56=$P$1),1,0)</f>
        <v>0</v>
      </c>
      <c r="Q167" s="1">
        <f>IF(AND(Vols!$D56=$D$115,Vols!$C56=$Q$1),1,0)</f>
        <v>0</v>
      </c>
      <c r="R167" s="1">
        <f>IF(AND(Vols!$D56=$D$115,Vols!$C56=$R$1),1,0)</f>
        <v>0</v>
      </c>
    </row>
    <row r="168" spans="4:18">
      <c r="D168" s="80"/>
      <c r="E168" s="30">
        <f>IF(AND(Vols!$D57=$D$115,Vols!$C57=$E$1),1,0)</f>
        <v>0</v>
      </c>
      <c r="F168" s="1">
        <f>IF(AND(Vols!$D57=$D$115,Vols!$C57=$F$1),1,0)</f>
        <v>0</v>
      </c>
      <c r="G168" s="1">
        <f>IF(AND(Vols!$D57=$D$115,Vols!$C57=$G$1),1,0)</f>
        <v>0</v>
      </c>
      <c r="H168" s="1">
        <f>IF(AND(Vols!$D57=$D$115,Vols!$C57=$H$1),1,0)</f>
        <v>1</v>
      </c>
      <c r="I168" s="1">
        <f>IF(AND(Vols!$D57=$D$115,Vols!$C57=$I$1),1,0)</f>
        <v>0</v>
      </c>
      <c r="J168" s="1">
        <f>IF(AND(Vols!$D57=$D$115,Vols!$C57=$J$1),1,0)</f>
        <v>0</v>
      </c>
      <c r="K168" s="1">
        <f>IF(AND(Vols!$D57=$D$115,Vols!$C57=$K$1),1,0)</f>
        <v>0</v>
      </c>
      <c r="L168" s="1">
        <f>IF(AND(Vols!$D57=$D$115,Vols!$C57=$L$1),1,0)</f>
        <v>0</v>
      </c>
      <c r="M168" s="1">
        <f>IF(AND(Vols!$D57=$D$115,Vols!$C57=$M$1),1,0)</f>
        <v>0</v>
      </c>
      <c r="N168" s="1">
        <f>IF(AND(Vols!$D57=$D$115,Vols!$C57=$N$1),1,0)</f>
        <v>0</v>
      </c>
      <c r="O168" s="1">
        <f>IF(AND(Vols!$D57=$D$115,Vols!$C57=$O$1),1,0)</f>
        <v>0</v>
      </c>
      <c r="P168" s="1">
        <f>IF(AND(Vols!$D57=$D$115,Vols!$C57=$P$1),1,0)</f>
        <v>0</v>
      </c>
      <c r="Q168" s="1">
        <f>IF(AND(Vols!$D57=$D$115,Vols!$C57=$Q$1),1,0)</f>
        <v>0</v>
      </c>
      <c r="R168" s="1">
        <f>IF(AND(Vols!$D57=$D$115,Vols!$C57=$R$1),1,0)</f>
        <v>0</v>
      </c>
    </row>
    <row r="169" spans="4:18">
      <c r="D169" s="80"/>
      <c r="E169" s="30">
        <f>IF(AND(Vols!$D58=$D$115,Vols!$C58=$E$1),1,0)</f>
        <v>0</v>
      </c>
      <c r="F169" s="1">
        <f>IF(AND(Vols!$D58=$D$115,Vols!$C58=$F$1),1,0)</f>
        <v>0</v>
      </c>
      <c r="G169" s="1">
        <f>IF(AND(Vols!$D58=$D$115,Vols!$C58=$G$1),1,0)</f>
        <v>0</v>
      </c>
      <c r="H169" s="1">
        <f>IF(AND(Vols!$D58=$D$115,Vols!$C58=$H$1),1,0)</f>
        <v>1</v>
      </c>
      <c r="I169" s="1">
        <f>IF(AND(Vols!$D58=$D$115,Vols!$C58=$I$1),1,0)</f>
        <v>0</v>
      </c>
      <c r="J169" s="1">
        <f>IF(AND(Vols!$D58=$D$115,Vols!$C58=$J$1),1,0)</f>
        <v>0</v>
      </c>
      <c r="K169" s="1">
        <f>IF(AND(Vols!$D58=$D$115,Vols!$C58=$K$1),1,0)</f>
        <v>0</v>
      </c>
      <c r="L169" s="1">
        <f>IF(AND(Vols!$D58=$D$115,Vols!$C58=$L$1),1,0)</f>
        <v>0</v>
      </c>
      <c r="M169" s="1">
        <f>IF(AND(Vols!$D58=$D$115,Vols!$C58=$M$1),1,0)</f>
        <v>0</v>
      </c>
      <c r="N169" s="1">
        <f>IF(AND(Vols!$D58=$D$115,Vols!$C58=$N$1),1,0)</f>
        <v>0</v>
      </c>
      <c r="O169" s="1">
        <f>IF(AND(Vols!$D58=$D$115,Vols!$C58=$O$1),1,0)</f>
        <v>0</v>
      </c>
      <c r="P169" s="1">
        <f>IF(AND(Vols!$D58=$D$115,Vols!$C58=$P$1),1,0)</f>
        <v>0</v>
      </c>
      <c r="Q169" s="1">
        <f>IF(AND(Vols!$D58=$D$115,Vols!$C58=$Q$1),1,0)</f>
        <v>0</v>
      </c>
      <c r="R169" s="1">
        <f>IF(AND(Vols!$D58=$D$115,Vols!$C58=$R$1),1,0)</f>
        <v>0</v>
      </c>
    </row>
    <row r="170" spans="4:18">
      <c r="D170" s="80"/>
      <c r="E170" s="30">
        <f>IF(AND(Vols!$D59=$D$115,Vols!$C59=$E$1),1,0)</f>
        <v>0</v>
      </c>
      <c r="F170" s="1">
        <f>IF(AND(Vols!$D59=$D$115,Vols!$C59=$F$1),1,0)</f>
        <v>1</v>
      </c>
      <c r="G170" s="1">
        <f>IF(AND(Vols!$D59=$D$115,Vols!$C59=$G$1),1,0)</f>
        <v>0</v>
      </c>
      <c r="H170" s="1">
        <f>IF(AND(Vols!$D59=$D$115,Vols!$C59=$H$1),1,0)</f>
        <v>0</v>
      </c>
      <c r="I170" s="1">
        <f>IF(AND(Vols!$D59=$D$115,Vols!$C59=$I$1),1,0)</f>
        <v>0</v>
      </c>
      <c r="J170" s="1">
        <f>IF(AND(Vols!$D59=$D$115,Vols!$C59=$J$1),1,0)</f>
        <v>0</v>
      </c>
      <c r="K170" s="1">
        <f>IF(AND(Vols!$D59=$D$115,Vols!$C59=$K$1),1,0)</f>
        <v>0</v>
      </c>
      <c r="L170" s="1">
        <f>IF(AND(Vols!$D59=$D$115,Vols!$C59=$L$1),1,0)</f>
        <v>0</v>
      </c>
      <c r="M170" s="1">
        <f>IF(AND(Vols!$D59=$D$115,Vols!$C59=$M$1),1,0)</f>
        <v>0</v>
      </c>
      <c r="N170" s="1">
        <f>IF(AND(Vols!$D59=$D$115,Vols!$C59=$N$1),1,0)</f>
        <v>0</v>
      </c>
      <c r="O170" s="1">
        <f>IF(AND(Vols!$D59=$D$115,Vols!$C59=$O$1),1,0)</f>
        <v>0</v>
      </c>
      <c r="P170" s="1">
        <f>IF(AND(Vols!$D59=$D$115,Vols!$C59=$P$1),1,0)</f>
        <v>0</v>
      </c>
      <c r="Q170" s="1">
        <f>IF(AND(Vols!$D59=$D$115,Vols!$C59=$Q$1),1,0)</f>
        <v>0</v>
      </c>
      <c r="R170" s="1">
        <f>IF(AND(Vols!$D59=$D$115,Vols!$C59=$R$1),1,0)</f>
        <v>0</v>
      </c>
    </row>
    <row r="171" spans="4:18">
      <c r="D171" s="80"/>
      <c r="E171" s="30">
        <f>IF(AND(Vols!$D60=$D$115,Vols!$C60=$E$1),1,0)</f>
        <v>0</v>
      </c>
      <c r="F171" s="1">
        <f>IF(AND(Vols!$D60=$D$115,Vols!$C60=$F$1),1,0)</f>
        <v>1</v>
      </c>
      <c r="G171" s="1">
        <f>IF(AND(Vols!$D60=$D$115,Vols!$C60=$G$1),1,0)</f>
        <v>0</v>
      </c>
      <c r="H171" s="1">
        <f>IF(AND(Vols!$D60=$D$115,Vols!$C60=$H$1),1,0)</f>
        <v>0</v>
      </c>
      <c r="I171" s="1">
        <f>IF(AND(Vols!$D60=$D$115,Vols!$C60=$I$1),1,0)</f>
        <v>0</v>
      </c>
      <c r="J171" s="1">
        <f>IF(AND(Vols!$D60=$D$115,Vols!$C60=$J$1),1,0)</f>
        <v>0</v>
      </c>
      <c r="K171" s="1">
        <f>IF(AND(Vols!$D60=$D$115,Vols!$C60=$K$1),1,0)</f>
        <v>0</v>
      </c>
      <c r="L171" s="1">
        <f>IF(AND(Vols!$D60=$D$115,Vols!$C60=$L$1),1,0)</f>
        <v>0</v>
      </c>
      <c r="M171" s="1">
        <f>IF(AND(Vols!$D60=$D$115,Vols!$C60=$M$1),1,0)</f>
        <v>0</v>
      </c>
      <c r="N171" s="1">
        <f>IF(AND(Vols!$D60=$D$115,Vols!$C60=$N$1),1,0)</f>
        <v>0</v>
      </c>
      <c r="O171" s="1">
        <f>IF(AND(Vols!$D60=$D$115,Vols!$C60=$O$1),1,0)</f>
        <v>0</v>
      </c>
      <c r="P171" s="1">
        <f>IF(AND(Vols!$D60=$D$115,Vols!$C60=$P$1),1,0)</f>
        <v>0</v>
      </c>
      <c r="Q171" s="1">
        <f>IF(AND(Vols!$D60=$D$115,Vols!$C60=$Q$1),1,0)</f>
        <v>0</v>
      </c>
      <c r="R171" s="1">
        <f>IF(AND(Vols!$D60=$D$115,Vols!$C60=$R$1),1,0)</f>
        <v>0</v>
      </c>
    </row>
    <row r="172" spans="4:18">
      <c r="D172" s="80"/>
      <c r="E172" s="30">
        <f>IF(AND(Vols!$D61=$D$115,Vols!$C61=$E$1),1,0)</f>
        <v>0</v>
      </c>
      <c r="F172" s="1">
        <f>IF(AND(Vols!$D61=$D$115,Vols!$C61=$F$1),1,0)</f>
        <v>1</v>
      </c>
      <c r="G172" s="1">
        <f>IF(AND(Vols!$D61=$D$115,Vols!$C61=$G$1),1,0)</f>
        <v>0</v>
      </c>
      <c r="H172" s="1">
        <f>IF(AND(Vols!$D61=$D$115,Vols!$C61=$H$1),1,0)</f>
        <v>0</v>
      </c>
      <c r="I172" s="1">
        <f>IF(AND(Vols!$D61=$D$115,Vols!$C61=$I$1),1,0)</f>
        <v>0</v>
      </c>
      <c r="J172" s="1">
        <f>IF(AND(Vols!$D61=$D$115,Vols!$C61=$J$1),1,0)</f>
        <v>0</v>
      </c>
      <c r="K172" s="1">
        <f>IF(AND(Vols!$D61=$D$115,Vols!$C61=$K$1),1,0)</f>
        <v>0</v>
      </c>
      <c r="L172" s="1">
        <f>IF(AND(Vols!$D61=$D$115,Vols!$C61=$L$1),1,0)</f>
        <v>0</v>
      </c>
      <c r="M172" s="1">
        <f>IF(AND(Vols!$D61=$D$115,Vols!$C61=$M$1),1,0)</f>
        <v>0</v>
      </c>
      <c r="N172" s="1">
        <f>IF(AND(Vols!$D61=$D$115,Vols!$C61=$N$1),1,0)</f>
        <v>0</v>
      </c>
      <c r="O172" s="1">
        <f>IF(AND(Vols!$D61=$D$115,Vols!$C61=$O$1),1,0)</f>
        <v>0</v>
      </c>
      <c r="P172" s="1">
        <f>IF(AND(Vols!$D61=$D$115,Vols!$C61=$P$1),1,0)</f>
        <v>0</v>
      </c>
      <c r="Q172" s="1">
        <f>IF(AND(Vols!$D61=$D$115,Vols!$C61=$Q$1),1,0)</f>
        <v>0</v>
      </c>
      <c r="R172" s="1">
        <f>IF(AND(Vols!$D61=$D$115,Vols!$C61=$R$1),1,0)</f>
        <v>0</v>
      </c>
    </row>
    <row r="173" spans="4:18">
      <c r="D173" s="80"/>
      <c r="E173" s="30">
        <f>IF(AND(Vols!$D62=$D$115,Vols!$C62=$E$1),1,0)</f>
        <v>0</v>
      </c>
      <c r="F173" s="1">
        <f>IF(AND(Vols!$D62=$D$115,Vols!$C62=$F$1),1,0)</f>
        <v>1</v>
      </c>
      <c r="G173" s="1">
        <f>IF(AND(Vols!$D62=$D$115,Vols!$C62=$G$1),1,0)</f>
        <v>0</v>
      </c>
      <c r="H173" s="1">
        <f>IF(AND(Vols!$D62=$D$115,Vols!$C62=$H$1),1,0)</f>
        <v>0</v>
      </c>
      <c r="I173" s="1">
        <f>IF(AND(Vols!$D62=$D$115,Vols!$C62=$I$1),1,0)</f>
        <v>0</v>
      </c>
      <c r="J173" s="1">
        <f>IF(AND(Vols!$D62=$D$115,Vols!$C62=$J$1),1,0)</f>
        <v>0</v>
      </c>
      <c r="K173" s="1">
        <f>IF(AND(Vols!$D62=$D$115,Vols!$C62=$K$1),1,0)</f>
        <v>0</v>
      </c>
      <c r="L173" s="1">
        <f>IF(AND(Vols!$D62=$D$115,Vols!$C62=$L$1),1,0)</f>
        <v>0</v>
      </c>
      <c r="M173" s="1">
        <f>IF(AND(Vols!$D62=$D$115,Vols!$C62=$M$1),1,0)</f>
        <v>0</v>
      </c>
      <c r="N173" s="1">
        <f>IF(AND(Vols!$D62=$D$115,Vols!$C62=$N$1),1,0)</f>
        <v>0</v>
      </c>
      <c r="O173" s="1">
        <f>IF(AND(Vols!$D62=$D$115,Vols!$C62=$O$1),1,0)</f>
        <v>0</v>
      </c>
      <c r="P173" s="1">
        <f>IF(AND(Vols!$D62=$D$115,Vols!$C62=$P$1),1,0)</f>
        <v>0</v>
      </c>
      <c r="Q173" s="1">
        <f>IF(AND(Vols!$D62=$D$115,Vols!$C62=$Q$1),1,0)</f>
        <v>0</v>
      </c>
      <c r="R173" s="1">
        <f>IF(AND(Vols!$D62=$D$115,Vols!$C62=$R$1),1,0)</f>
        <v>0</v>
      </c>
    </row>
    <row r="174" spans="4:18">
      <c r="D174" s="80"/>
      <c r="E174" s="30">
        <f>IF(AND(Vols!$D63=$D$115,Vols!$C63=$E$1),1,0)</f>
        <v>0</v>
      </c>
      <c r="F174" s="1">
        <f>IF(AND(Vols!$D63=$D$115,Vols!$C63=$F$1),1,0)</f>
        <v>1</v>
      </c>
      <c r="G174" s="1">
        <f>IF(AND(Vols!$D63=$D$115,Vols!$C63=$G$1),1,0)</f>
        <v>0</v>
      </c>
      <c r="H174" s="1">
        <f>IF(AND(Vols!$D63=$D$115,Vols!$C63=$H$1),1,0)</f>
        <v>0</v>
      </c>
      <c r="I174" s="1">
        <f>IF(AND(Vols!$D63=$D$115,Vols!$C63=$I$1),1,0)</f>
        <v>0</v>
      </c>
      <c r="J174" s="1">
        <f>IF(AND(Vols!$D63=$D$115,Vols!$C63=$J$1),1,0)</f>
        <v>0</v>
      </c>
      <c r="K174" s="1">
        <f>IF(AND(Vols!$D63=$D$115,Vols!$C63=$K$1),1,0)</f>
        <v>0</v>
      </c>
      <c r="L174" s="1">
        <f>IF(AND(Vols!$D63=$D$115,Vols!$C63=$L$1),1,0)</f>
        <v>0</v>
      </c>
      <c r="M174" s="1">
        <f>IF(AND(Vols!$D63=$D$115,Vols!$C63=$M$1),1,0)</f>
        <v>0</v>
      </c>
      <c r="N174" s="1">
        <f>IF(AND(Vols!$D63=$D$115,Vols!$C63=$N$1),1,0)</f>
        <v>0</v>
      </c>
      <c r="O174" s="1">
        <f>IF(AND(Vols!$D63=$D$115,Vols!$C63=$O$1),1,0)</f>
        <v>0</v>
      </c>
      <c r="P174" s="1">
        <f>IF(AND(Vols!$D63=$D$115,Vols!$C63=$P$1),1,0)</f>
        <v>0</v>
      </c>
      <c r="Q174" s="1">
        <f>IF(AND(Vols!$D63=$D$115,Vols!$C63=$Q$1),1,0)</f>
        <v>0</v>
      </c>
      <c r="R174" s="1">
        <f>IF(AND(Vols!$D63=$D$115,Vols!$C63=$R$1),1,0)</f>
        <v>0</v>
      </c>
    </row>
    <row r="175" spans="4:18">
      <c r="D175" s="80"/>
      <c r="E175" s="30">
        <f>IF(AND(Vols!$D64=$D$115,Vols!$C64=$E$1),1,0)</f>
        <v>0</v>
      </c>
      <c r="F175" s="1">
        <f>IF(AND(Vols!$D64=$D$115,Vols!$C64=$F$1),1,0)</f>
        <v>0</v>
      </c>
      <c r="G175" s="1">
        <f>IF(AND(Vols!$D64=$D$115,Vols!$C64=$G$1),1,0)</f>
        <v>0</v>
      </c>
      <c r="H175" s="1">
        <f>IF(AND(Vols!$D64=$D$115,Vols!$C64=$H$1),1,0)</f>
        <v>0</v>
      </c>
      <c r="I175" s="1">
        <f>IF(AND(Vols!$D64=$D$115,Vols!$C64=$I$1),1,0)</f>
        <v>0</v>
      </c>
      <c r="J175" s="1">
        <f>IF(AND(Vols!$D64=$D$115,Vols!$C64=$J$1),1,0)</f>
        <v>0</v>
      </c>
      <c r="K175" s="1">
        <f>IF(AND(Vols!$D64=$D$115,Vols!$C64=$K$1),1,0)</f>
        <v>0</v>
      </c>
      <c r="L175" s="1">
        <f>IF(AND(Vols!$D64=$D$115,Vols!$C64=$L$1),1,0)</f>
        <v>0</v>
      </c>
      <c r="M175" s="1">
        <f>IF(AND(Vols!$D64=$D$115,Vols!$C64=$M$1),1,0)</f>
        <v>0</v>
      </c>
      <c r="N175" s="1">
        <f>IF(AND(Vols!$D64=$D$115,Vols!$C64=$N$1),1,0)</f>
        <v>0</v>
      </c>
      <c r="O175" s="1">
        <f>IF(AND(Vols!$D64=$D$115,Vols!$C64=$O$1),1,0)</f>
        <v>0</v>
      </c>
      <c r="P175" s="1">
        <f>IF(AND(Vols!$D64=$D$115,Vols!$C64=$P$1),1,0)</f>
        <v>0</v>
      </c>
      <c r="Q175" s="1">
        <f>IF(AND(Vols!$D64=$D$115,Vols!$C64=$Q$1),1,0)</f>
        <v>0</v>
      </c>
      <c r="R175" s="1">
        <f>IF(AND(Vols!$D64=$D$115,Vols!$C64=$R$1),1,0)</f>
        <v>0</v>
      </c>
    </row>
    <row r="176" spans="4:18">
      <c r="D176" s="80"/>
      <c r="E176" s="30">
        <f>IF(AND(Vols!$D65=$D$115,Vols!$C65=$E$1),1,0)</f>
        <v>0</v>
      </c>
      <c r="F176" s="1">
        <f>IF(AND(Vols!$D65=$D$115,Vols!$C65=$F$1),1,0)</f>
        <v>0</v>
      </c>
      <c r="G176" s="1">
        <f>IF(AND(Vols!$D65=$D$115,Vols!$C65=$G$1),1,0)</f>
        <v>0</v>
      </c>
      <c r="H176" s="1">
        <f>IF(AND(Vols!$D65=$D$115,Vols!$C65=$H$1),1,0)</f>
        <v>0</v>
      </c>
      <c r="I176" s="1">
        <f>IF(AND(Vols!$D65=$D$115,Vols!$C65=$I$1),1,0)</f>
        <v>0</v>
      </c>
      <c r="J176" s="1">
        <f>IF(AND(Vols!$D65=$D$115,Vols!$C65=$J$1),1,0)</f>
        <v>0</v>
      </c>
      <c r="K176" s="1">
        <f>IF(AND(Vols!$D65=$D$115,Vols!$C65=$K$1),1,0)</f>
        <v>0</v>
      </c>
      <c r="L176" s="1">
        <f>IF(AND(Vols!$D65=$D$115,Vols!$C65=$L$1),1,0)</f>
        <v>0</v>
      </c>
      <c r="M176" s="1">
        <f>IF(AND(Vols!$D65=$D$115,Vols!$C65=$M$1),1,0)</f>
        <v>0</v>
      </c>
      <c r="N176" s="1">
        <f>IF(AND(Vols!$D65=$D$115,Vols!$C65=$N$1),1,0)</f>
        <v>0</v>
      </c>
      <c r="O176" s="1">
        <f>IF(AND(Vols!$D65=$D$115,Vols!$C65=$O$1),1,0)</f>
        <v>0</v>
      </c>
      <c r="P176" s="1">
        <f>IF(AND(Vols!$D65=$D$115,Vols!$C65=$P$1),1,0)</f>
        <v>0</v>
      </c>
      <c r="Q176" s="1">
        <f>IF(AND(Vols!$D65=$D$115,Vols!$C65=$Q$1),1,0)</f>
        <v>0</v>
      </c>
      <c r="R176" s="1">
        <f>IF(AND(Vols!$D65=$D$115,Vols!$C65=$R$1),1,0)</f>
        <v>0</v>
      </c>
    </row>
    <row r="177" spans="4:18">
      <c r="D177" s="80"/>
      <c r="E177" s="30">
        <f>IF(AND(Vols!$D66=$D$115,Vols!$C66=$E$1),1,0)</f>
        <v>0</v>
      </c>
      <c r="F177" s="1">
        <f>IF(AND(Vols!$D66=$D$115,Vols!$C66=$F$1),1,0)</f>
        <v>0</v>
      </c>
      <c r="G177" s="1">
        <f>IF(AND(Vols!$D66=$D$115,Vols!$C66=$G$1),1,0)</f>
        <v>0</v>
      </c>
      <c r="H177" s="1">
        <f>IF(AND(Vols!$D66=$D$115,Vols!$C66=$H$1),1,0)</f>
        <v>0</v>
      </c>
      <c r="I177" s="1">
        <f>IF(AND(Vols!$D66=$D$115,Vols!$C66=$I$1),1,0)</f>
        <v>0</v>
      </c>
      <c r="J177" s="1">
        <f>IF(AND(Vols!$D66=$D$115,Vols!$C66=$J$1),1,0)</f>
        <v>0</v>
      </c>
      <c r="K177" s="1">
        <f>IF(AND(Vols!$D66=$D$115,Vols!$C66=$K$1),1,0)</f>
        <v>0</v>
      </c>
      <c r="L177" s="1">
        <f>IF(AND(Vols!$D66=$D$115,Vols!$C66=$L$1),1,0)</f>
        <v>0</v>
      </c>
      <c r="M177" s="1">
        <f>IF(AND(Vols!$D66=$D$115,Vols!$C66=$M$1),1,0)</f>
        <v>0</v>
      </c>
      <c r="N177" s="1">
        <f>IF(AND(Vols!$D66=$D$115,Vols!$C66=$N$1),1,0)</f>
        <v>0</v>
      </c>
      <c r="O177" s="1">
        <f>IF(AND(Vols!$D66=$D$115,Vols!$C66=$O$1),1,0)</f>
        <v>0</v>
      </c>
      <c r="P177" s="1">
        <f>IF(AND(Vols!$D66=$D$115,Vols!$C66=$P$1),1,0)</f>
        <v>0</v>
      </c>
      <c r="Q177" s="1">
        <f>IF(AND(Vols!$D66=$D$115,Vols!$C66=$Q$1),1,0)</f>
        <v>0</v>
      </c>
      <c r="R177" s="1">
        <f>IF(AND(Vols!$D66=$D$115,Vols!$C66=$R$1),1,0)</f>
        <v>0</v>
      </c>
    </row>
    <row r="178" spans="4:18">
      <c r="D178" s="80"/>
      <c r="E178" s="30">
        <f>IF(AND(Vols!$D67=$D$115,Vols!$C67=$E$1),1,0)</f>
        <v>0</v>
      </c>
      <c r="F178" s="1">
        <f>IF(AND(Vols!$D67=$D$115,Vols!$C67=$F$1),1,0)</f>
        <v>0</v>
      </c>
      <c r="G178" s="1">
        <f>IF(AND(Vols!$D67=$D$115,Vols!$C67=$G$1),1,0)</f>
        <v>0</v>
      </c>
      <c r="H178" s="1">
        <f>IF(AND(Vols!$D67=$D$115,Vols!$C67=$H$1),1,0)</f>
        <v>1</v>
      </c>
      <c r="I178" s="1">
        <f>IF(AND(Vols!$D67=$D$115,Vols!$C67=$I$1),1,0)</f>
        <v>0</v>
      </c>
      <c r="J178" s="1">
        <f>IF(AND(Vols!$D67=$D$115,Vols!$C67=$J$1),1,0)</f>
        <v>0</v>
      </c>
      <c r="K178" s="1">
        <f>IF(AND(Vols!$D67=$D$115,Vols!$C67=$K$1),1,0)</f>
        <v>0</v>
      </c>
      <c r="L178" s="1">
        <f>IF(AND(Vols!$D67=$D$115,Vols!$C67=$L$1),1,0)</f>
        <v>0</v>
      </c>
      <c r="M178" s="1">
        <f>IF(AND(Vols!$D67=$D$115,Vols!$C67=$M$1),1,0)</f>
        <v>0</v>
      </c>
      <c r="N178" s="1">
        <f>IF(AND(Vols!$D67=$D$115,Vols!$C67=$N$1),1,0)</f>
        <v>0</v>
      </c>
      <c r="O178" s="1">
        <f>IF(AND(Vols!$D67=$D$115,Vols!$C67=$O$1),1,0)</f>
        <v>0</v>
      </c>
      <c r="P178" s="1">
        <f>IF(AND(Vols!$D67=$D$115,Vols!$C67=$P$1),1,0)</f>
        <v>0</v>
      </c>
      <c r="Q178" s="1">
        <f>IF(AND(Vols!$D67=$D$115,Vols!$C67=$Q$1),1,0)</f>
        <v>0</v>
      </c>
      <c r="R178" s="1">
        <f>IF(AND(Vols!$D67=$D$115,Vols!$C67=$R$1),1,0)</f>
        <v>0</v>
      </c>
    </row>
    <row r="179" spans="4:18">
      <c r="D179" s="80"/>
      <c r="E179" s="30">
        <f>IF(AND(Vols!$D68=$D$115,Vols!$C68=$E$1),1,0)</f>
        <v>0</v>
      </c>
      <c r="F179" s="1">
        <f>IF(AND(Vols!$D68=$D$115,Vols!$C68=$F$1),1,0)</f>
        <v>0</v>
      </c>
      <c r="G179" s="1">
        <f>IF(AND(Vols!$D68=$D$115,Vols!$C68=$G$1),1,0)</f>
        <v>0</v>
      </c>
      <c r="H179" s="1">
        <f>IF(AND(Vols!$D68=$D$115,Vols!$C68=$H$1),1,0)</f>
        <v>0</v>
      </c>
      <c r="I179" s="1">
        <f>IF(AND(Vols!$D68=$D$115,Vols!$C68=$I$1),1,0)</f>
        <v>0</v>
      </c>
      <c r="J179" s="1">
        <f>IF(AND(Vols!$D68=$D$115,Vols!$C68=$J$1),1,0)</f>
        <v>0</v>
      </c>
      <c r="K179" s="1">
        <f>IF(AND(Vols!$D68=$D$115,Vols!$C68=$K$1),1,0)</f>
        <v>0</v>
      </c>
      <c r="L179" s="1">
        <f>IF(AND(Vols!$D68=$D$115,Vols!$C68=$L$1),1,0)</f>
        <v>0</v>
      </c>
      <c r="M179" s="1">
        <f>IF(AND(Vols!$D68=$D$115,Vols!$C68=$M$1),1,0)</f>
        <v>0</v>
      </c>
      <c r="N179" s="1">
        <f>IF(AND(Vols!$D68=$D$115,Vols!$C68=$N$1),1,0)</f>
        <v>0</v>
      </c>
      <c r="O179" s="1">
        <f>IF(AND(Vols!$D68=$D$115,Vols!$C68=$O$1),1,0)</f>
        <v>0</v>
      </c>
      <c r="P179" s="1">
        <f>IF(AND(Vols!$D68=$D$115,Vols!$C68=$P$1),1,0)</f>
        <v>0</v>
      </c>
      <c r="Q179" s="1">
        <f>IF(AND(Vols!$D68=$D$115,Vols!$C68=$Q$1),1,0)</f>
        <v>0</v>
      </c>
      <c r="R179" s="1">
        <f>IF(AND(Vols!$D68=$D$115,Vols!$C68=$R$1),1,0)</f>
        <v>0</v>
      </c>
    </row>
    <row r="180" spans="4:18">
      <c r="D180" s="80"/>
      <c r="E180" s="30">
        <f>IF(AND(Vols!$D69=$D$115,Vols!$C69=$E$1),1,0)</f>
        <v>0</v>
      </c>
      <c r="F180" s="1">
        <f>IF(AND(Vols!$D69=$D$115,Vols!$C69=$F$1),1,0)</f>
        <v>0</v>
      </c>
      <c r="G180" s="1">
        <f>IF(AND(Vols!$D69=$D$115,Vols!$C69=$G$1),1,0)</f>
        <v>1</v>
      </c>
      <c r="H180" s="1">
        <f>IF(AND(Vols!$D69=$D$115,Vols!$C69=$H$1),1,0)</f>
        <v>0</v>
      </c>
      <c r="I180" s="1">
        <f>IF(AND(Vols!$D69=$D$115,Vols!$C69=$I$1),1,0)</f>
        <v>0</v>
      </c>
      <c r="J180" s="1">
        <f>IF(AND(Vols!$D69=$D$115,Vols!$C69=$J$1),1,0)</f>
        <v>0</v>
      </c>
      <c r="K180" s="1">
        <f>IF(AND(Vols!$D69=$D$115,Vols!$C69=$K$1),1,0)</f>
        <v>0</v>
      </c>
      <c r="L180" s="1">
        <f>IF(AND(Vols!$D69=$D$115,Vols!$C69=$L$1),1,0)</f>
        <v>0</v>
      </c>
      <c r="M180" s="1">
        <f>IF(AND(Vols!$D69=$D$115,Vols!$C69=$M$1),1,0)</f>
        <v>0</v>
      </c>
      <c r="N180" s="1">
        <f>IF(AND(Vols!$D69=$D$115,Vols!$C69=$N$1),1,0)</f>
        <v>0</v>
      </c>
      <c r="O180" s="1">
        <f>IF(AND(Vols!$D69=$D$115,Vols!$C69=$O$1),1,0)</f>
        <v>0</v>
      </c>
      <c r="P180" s="1">
        <f>IF(AND(Vols!$D69=$D$115,Vols!$C69=$P$1),1,0)</f>
        <v>0</v>
      </c>
      <c r="Q180" s="1">
        <f>IF(AND(Vols!$D69=$D$115,Vols!$C69=$Q$1),1,0)</f>
        <v>0</v>
      </c>
      <c r="R180" s="1">
        <f>IF(AND(Vols!$D69=$D$115,Vols!$C69=$R$1),1,0)</f>
        <v>0</v>
      </c>
    </row>
    <row r="181" spans="4:18">
      <c r="D181" s="80"/>
      <c r="E181" s="30">
        <f>IF(AND(Vols!$D70=$D$115,Vols!$C70=$E$1),1,0)</f>
        <v>0</v>
      </c>
      <c r="F181" s="1">
        <f>IF(AND(Vols!$D70=$D$115,Vols!$C70=$F$1),1,0)</f>
        <v>0</v>
      </c>
      <c r="G181" s="1">
        <f>IF(AND(Vols!$D70=$D$115,Vols!$C70=$G$1),1,0)</f>
        <v>0</v>
      </c>
      <c r="H181" s="1">
        <f>IF(AND(Vols!$D70=$D$115,Vols!$C70=$H$1),1,0)</f>
        <v>0</v>
      </c>
      <c r="I181" s="1">
        <f>IF(AND(Vols!$D70=$D$115,Vols!$C70=$I$1),1,0)</f>
        <v>0</v>
      </c>
      <c r="J181" s="1">
        <f>IF(AND(Vols!$D70=$D$115,Vols!$C70=$J$1),1,0)</f>
        <v>0</v>
      </c>
      <c r="K181" s="1">
        <f>IF(AND(Vols!$D70=$D$115,Vols!$C70=$K$1),1,0)</f>
        <v>0</v>
      </c>
      <c r="L181" s="1">
        <f>IF(AND(Vols!$D70=$D$115,Vols!$C70=$L$1),1,0)</f>
        <v>0</v>
      </c>
      <c r="M181" s="1">
        <f>IF(AND(Vols!$D70=$D$115,Vols!$C70=$M$1),1,0)</f>
        <v>0</v>
      </c>
      <c r="N181" s="1">
        <f>IF(AND(Vols!$D70=$D$115,Vols!$C70=$N$1),1,0)</f>
        <v>0</v>
      </c>
      <c r="O181" s="1">
        <f>IF(AND(Vols!$D70=$D$115,Vols!$C70=$O$1),1,0)</f>
        <v>0</v>
      </c>
      <c r="P181" s="1">
        <f>IF(AND(Vols!$D70=$D$115,Vols!$C70=$P$1),1,0)</f>
        <v>0</v>
      </c>
      <c r="Q181" s="1">
        <f>IF(AND(Vols!$D70=$D$115,Vols!$C70=$Q$1),1,0)</f>
        <v>0</v>
      </c>
      <c r="R181" s="1">
        <f>IF(AND(Vols!$D70=$D$115,Vols!$C70=$R$1),1,0)</f>
        <v>0</v>
      </c>
    </row>
    <row r="182" spans="4:18">
      <c r="D182" s="80"/>
      <c r="E182" s="30">
        <f>IF(AND(Vols!$D71=$D$115,Vols!$C71=$E$1),1,0)</f>
        <v>0</v>
      </c>
      <c r="F182" s="1">
        <f>IF(AND(Vols!$D71=$D$115,Vols!$C71=$F$1),1,0)</f>
        <v>0</v>
      </c>
      <c r="G182" s="1">
        <f>IF(AND(Vols!$D71=$D$115,Vols!$C71=$G$1),1,0)</f>
        <v>0</v>
      </c>
      <c r="H182" s="1">
        <f>IF(AND(Vols!$D71=$D$115,Vols!$C71=$H$1),1,0)</f>
        <v>0</v>
      </c>
      <c r="I182" s="1">
        <f>IF(AND(Vols!$D71=$D$115,Vols!$C71=$I$1),1,0)</f>
        <v>0</v>
      </c>
      <c r="J182" s="1">
        <f>IF(AND(Vols!$D71=$D$115,Vols!$C71=$J$1),1,0)</f>
        <v>0</v>
      </c>
      <c r="K182" s="1">
        <f>IF(AND(Vols!$D71=$D$115,Vols!$C71=$K$1),1,0)</f>
        <v>0</v>
      </c>
      <c r="L182" s="1">
        <f>IF(AND(Vols!$D71=$D$115,Vols!$C71=$L$1),1,0)</f>
        <v>0</v>
      </c>
      <c r="M182" s="1">
        <f>IF(AND(Vols!$D71=$D$115,Vols!$C71=$M$1),1,0)</f>
        <v>0</v>
      </c>
      <c r="N182" s="1">
        <f>IF(AND(Vols!$D71=$D$115,Vols!$C71=$N$1),1,0)</f>
        <v>0</v>
      </c>
      <c r="O182" s="1">
        <f>IF(AND(Vols!$D71=$D$115,Vols!$C71=$O$1),1,0)</f>
        <v>0</v>
      </c>
      <c r="P182" s="1">
        <f>IF(AND(Vols!$D71=$D$115,Vols!$C71=$P$1),1,0)</f>
        <v>0</v>
      </c>
      <c r="Q182" s="1">
        <f>IF(AND(Vols!$D71=$D$115,Vols!$C71=$Q$1),1,0)</f>
        <v>0</v>
      </c>
      <c r="R182" s="1">
        <f>IF(AND(Vols!$D71=$D$115,Vols!$C71=$R$1),1,0)</f>
        <v>0</v>
      </c>
    </row>
    <row r="183" spans="4:18">
      <c r="D183" s="80"/>
      <c r="E183" s="30">
        <f>IF(AND(Vols!$D72=$D$115,Vols!$C72=$E$1),1,0)</f>
        <v>0</v>
      </c>
      <c r="F183" s="1">
        <f>IF(AND(Vols!$D72=$D$115,Vols!$C72=$F$1),1,0)</f>
        <v>1</v>
      </c>
      <c r="G183" s="1">
        <f>IF(AND(Vols!$D72=$D$115,Vols!$C72=$G$1),1,0)</f>
        <v>0</v>
      </c>
      <c r="H183" s="1">
        <f>IF(AND(Vols!$D72=$D$115,Vols!$C72=$H$1),1,0)</f>
        <v>0</v>
      </c>
      <c r="I183" s="1">
        <f>IF(AND(Vols!$D72=$D$115,Vols!$C72=$I$1),1,0)</f>
        <v>0</v>
      </c>
      <c r="J183" s="1">
        <f>IF(AND(Vols!$D72=$D$115,Vols!$C72=$J$1),1,0)</f>
        <v>0</v>
      </c>
      <c r="K183" s="1">
        <f>IF(AND(Vols!$D72=$D$115,Vols!$C72=$K$1),1,0)</f>
        <v>0</v>
      </c>
      <c r="L183" s="1">
        <f>IF(AND(Vols!$D72=$D$115,Vols!$C72=$L$1),1,0)</f>
        <v>0</v>
      </c>
      <c r="M183" s="1">
        <f>IF(AND(Vols!$D72=$D$115,Vols!$C72=$M$1),1,0)</f>
        <v>0</v>
      </c>
      <c r="N183" s="1">
        <f>IF(AND(Vols!$D72=$D$115,Vols!$C72=$N$1),1,0)</f>
        <v>0</v>
      </c>
      <c r="O183" s="1">
        <f>IF(AND(Vols!$D72=$D$115,Vols!$C72=$O$1),1,0)</f>
        <v>0</v>
      </c>
      <c r="P183" s="1">
        <f>IF(AND(Vols!$D72=$D$115,Vols!$C72=$P$1),1,0)</f>
        <v>0</v>
      </c>
      <c r="Q183" s="1">
        <f>IF(AND(Vols!$D72=$D$115,Vols!$C72=$Q$1),1,0)</f>
        <v>0</v>
      </c>
      <c r="R183" s="1">
        <f>IF(AND(Vols!$D72=$D$115,Vols!$C72=$R$1),1,0)</f>
        <v>0</v>
      </c>
    </row>
    <row r="184" spans="4:18">
      <c r="D184" s="80"/>
      <c r="E184" s="30">
        <f>IF(AND(Vols!$D73=$D$115,Vols!$C73=$E$1),1,0)</f>
        <v>0</v>
      </c>
      <c r="F184" s="1">
        <f>IF(AND(Vols!$D73=$D$115,Vols!$C73=$F$1),1,0)</f>
        <v>0</v>
      </c>
      <c r="G184" s="1">
        <f>IF(AND(Vols!$D73=$D$115,Vols!$C73=$G$1),1,0)</f>
        <v>0</v>
      </c>
      <c r="H184" s="1">
        <f>IF(AND(Vols!$D73=$D$115,Vols!$C73=$H$1),1,0)</f>
        <v>0</v>
      </c>
      <c r="I184" s="1">
        <f>IF(AND(Vols!$D73=$D$115,Vols!$C73=$I$1),1,0)</f>
        <v>0</v>
      </c>
      <c r="J184" s="1">
        <f>IF(AND(Vols!$D73=$D$115,Vols!$C73=$J$1),1,0)</f>
        <v>1</v>
      </c>
      <c r="K184" s="1">
        <f>IF(AND(Vols!$D73=$D$115,Vols!$C73=$K$1),1,0)</f>
        <v>0</v>
      </c>
      <c r="L184" s="1">
        <f>IF(AND(Vols!$D73=$D$115,Vols!$C73=$L$1),1,0)</f>
        <v>0</v>
      </c>
      <c r="M184" s="1">
        <f>IF(AND(Vols!$D73=$D$115,Vols!$C73=$M$1),1,0)</f>
        <v>0</v>
      </c>
      <c r="N184" s="1">
        <f>IF(AND(Vols!$D73=$D$115,Vols!$C73=$N$1),1,0)</f>
        <v>0</v>
      </c>
      <c r="O184" s="1">
        <f>IF(AND(Vols!$D73=$D$115,Vols!$C73=$O$1),1,0)</f>
        <v>0</v>
      </c>
      <c r="P184" s="1">
        <f>IF(AND(Vols!$D73=$D$115,Vols!$C73=$P$1),1,0)</f>
        <v>0</v>
      </c>
      <c r="Q184" s="1">
        <f>IF(AND(Vols!$D73=$D$115,Vols!$C73=$Q$1),1,0)</f>
        <v>0</v>
      </c>
      <c r="R184" s="1">
        <f>IF(AND(Vols!$D73=$D$115,Vols!$C73=$R$1),1,0)</f>
        <v>0</v>
      </c>
    </row>
    <row r="185" spans="4:18">
      <c r="D185" s="80"/>
      <c r="E185" s="30">
        <f>IF(AND(Vols!$D74=$D$115,Vols!$C74=$E$1),1,0)</f>
        <v>0</v>
      </c>
      <c r="F185" s="1">
        <f>IF(AND(Vols!$D74=$D$115,Vols!$C74=$F$1),1,0)</f>
        <v>0</v>
      </c>
      <c r="G185" s="1">
        <f>IF(AND(Vols!$D74=$D$115,Vols!$C74=$G$1),1,0)</f>
        <v>0</v>
      </c>
      <c r="H185" s="1">
        <f>IF(AND(Vols!$D74=$D$115,Vols!$C74=$H$1),1,0)</f>
        <v>0</v>
      </c>
      <c r="I185" s="1">
        <f>IF(AND(Vols!$D74=$D$115,Vols!$C74=$I$1),1,0)</f>
        <v>0</v>
      </c>
      <c r="J185" s="1">
        <f>IF(AND(Vols!$D74=$D$115,Vols!$C74=$J$1),1,0)</f>
        <v>0</v>
      </c>
      <c r="K185" s="1">
        <f>IF(AND(Vols!$D74=$D$115,Vols!$C74=$K$1),1,0)</f>
        <v>0</v>
      </c>
      <c r="L185" s="1">
        <f>IF(AND(Vols!$D74=$D$115,Vols!$C74=$L$1),1,0)</f>
        <v>0</v>
      </c>
      <c r="M185" s="1">
        <f>IF(AND(Vols!$D74=$D$115,Vols!$C74=$M$1),1,0)</f>
        <v>0</v>
      </c>
      <c r="N185" s="1">
        <f>IF(AND(Vols!$D74=$D$115,Vols!$C74=$N$1),1,0)</f>
        <v>0</v>
      </c>
      <c r="O185" s="1">
        <f>IF(AND(Vols!$D74=$D$115,Vols!$C74=$O$1),1,0)</f>
        <v>0</v>
      </c>
      <c r="P185" s="1">
        <f>IF(AND(Vols!$D74=$D$115,Vols!$C74=$P$1),1,0)</f>
        <v>0</v>
      </c>
      <c r="Q185" s="1">
        <f>IF(AND(Vols!$D74=$D$115,Vols!$C74=$Q$1),1,0)</f>
        <v>0</v>
      </c>
      <c r="R185" s="1">
        <f>IF(AND(Vols!$D74=$D$115,Vols!$C74=$R$1),1,0)</f>
        <v>0</v>
      </c>
    </row>
    <row r="186" spans="4:18">
      <c r="D186" s="80"/>
      <c r="E186" s="30">
        <f>IF(AND(Vols!$D75=$D$115,Vols!$C75=$E$1),1,0)</f>
        <v>0</v>
      </c>
      <c r="F186" s="1">
        <f>IF(AND(Vols!$D75=$D$115,Vols!$C75=$F$1),1,0)</f>
        <v>1</v>
      </c>
      <c r="G186" s="1">
        <f>IF(AND(Vols!$D75=$D$115,Vols!$C75=$G$1),1,0)</f>
        <v>0</v>
      </c>
      <c r="H186" s="1">
        <f>IF(AND(Vols!$D75=$D$115,Vols!$C75=$H$1),1,0)</f>
        <v>0</v>
      </c>
      <c r="I186" s="1">
        <f>IF(AND(Vols!$D75=$D$115,Vols!$C75=$I$1),1,0)</f>
        <v>0</v>
      </c>
      <c r="J186" s="1">
        <f>IF(AND(Vols!$D75=$D$115,Vols!$C75=$J$1),1,0)</f>
        <v>0</v>
      </c>
      <c r="K186" s="1">
        <f>IF(AND(Vols!$D75=$D$115,Vols!$C75=$K$1),1,0)</f>
        <v>0</v>
      </c>
      <c r="L186" s="1">
        <f>IF(AND(Vols!$D75=$D$115,Vols!$C75=$L$1),1,0)</f>
        <v>0</v>
      </c>
      <c r="M186" s="1">
        <f>IF(AND(Vols!$D75=$D$115,Vols!$C75=$M$1),1,0)</f>
        <v>0</v>
      </c>
      <c r="N186" s="1">
        <f>IF(AND(Vols!$D75=$D$115,Vols!$C75=$N$1),1,0)</f>
        <v>0</v>
      </c>
      <c r="O186" s="1">
        <f>IF(AND(Vols!$D75=$D$115,Vols!$C75=$O$1),1,0)</f>
        <v>0</v>
      </c>
      <c r="P186" s="1">
        <f>IF(AND(Vols!$D75=$D$115,Vols!$C75=$P$1),1,0)</f>
        <v>0</v>
      </c>
      <c r="Q186" s="1">
        <f>IF(AND(Vols!$D75=$D$115,Vols!$C75=$Q$1),1,0)</f>
        <v>0</v>
      </c>
      <c r="R186" s="1">
        <f>IF(AND(Vols!$D75=$D$115,Vols!$C75=$R$1),1,0)</f>
        <v>0</v>
      </c>
    </row>
    <row r="187" spans="4:18">
      <c r="D187" s="80"/>
      <c r="E187" s="30">
        <f>IF(AND(Vols!$D76=$D$115,Vols!$C76=$E$1),1,0)</f>
        <v>0</v>
      </c>
      <c r="F187" s="1">
        <f>IF(AND(Vols!$D76=$D$115,Vols!$C76=$F$1),1,0)</f>
        <v>1</v>
      </c>
      <c r="G187" s="1">
        <f>IF(AND(Vols!$D76=$D$115,Vols!$C76=$G$1),1,0)</f>
        <v>0</v>
      </c>
      <c r="H187" s="1">
        <f>IF(AND(Vols!$D76=$D$115,Vols!$C76=$H$1),1,0)</f>
        <v>0</v>
      </c>
      <c r="I187" s="1">
        <f>IF(AND(Vols!$D76=$D$115,Vols!$C76=$I$1),1,0)</f>
        <v>0</v>
      </c>
      <c r="J187" s="1">
        <f>IF(AND(Vols!$D76=$D$115,Vols!$C76=$J$1),1,0)</f>
        <v>0</v>
      </c>
      <c r="K187" s="1">
        <f>IF(AND(Vols!$D76=$D$115,Vols!$C76=$K$1),1,0)</f>
        <v>0</v>
      </c>
      <c r="L187" s="1">
        <f>IF(AND(Vols!$D76=$D$115,Vols!$C76=$L$1),1,0)</f>
        <v>0</v>
      </c>
      <c r="M187" s="1">
        <f>IF(AND(Vols!$D76=$D$115,Vols!$C76=$M$1),1,0)</f>
        <v>0</v>
      </c>
      <c r="N187" s="1">
        <f>IF(AND(Vols!$D76=$D$115,Vols!$C76=$N$1),1,0)</f>
        <v>0</v>
      </c>
      <c r="O187" s="1">
        <f>IF(AND(Vols!$D76=$D$115,Vols!$C76=$O$1),1,0)</f>
        <v>0</v>
      </c>
      <c r="P187" s="1">
        <f>IF(AND(Vols!$D76=$D$115,Vols!$C76=$P$1),1,0)</f>
        <v>0</v>
      </c>
      <c r="Q187" s="1">
        <f>IF(AND(Vols!$D76=$D$115,Vols!$C76=$Q$1),1,0)</f>
        <v>0</v>
      </c>
      <c r="R187" s="1">
        <f>IF(AND(Vols!$D76=$D$115,Vols!$C76=$R$1),1,0)</f>
        <v>0</v>
      </c>
    </row>
    <row r="188" spans="4:18">
      <c r="D188" s="80"/>
      <c r="E188" s="30">
        <f>IF(AND(Vols!$D77=$D$115,Vols!$C77=$E$1),1,0)</f>
        <v>0</v>
      </c>
      <c r="F188" s="1">
        <f>IF(AND(Vols!$D77=$D$115,Vols!$C77=$F$1),1,0)</f>
        <v>0</v>
      </c>
      <c r="G188" s="1">
        <f>IF(AND(Vols!$D77=$D$115,Vols!$C77=$G$1),1,0)</f>
        <v>0</v>
      </c>
      <c r="H188" s="1">
        <f>IF(AND(Vols!$D77=$D$115,Vols!$C77=$H$1),1,0)</f>
        <v>0</v>
      </c>
      <c r="I188" s="1">
        <f>IF(AND(Vols!$D77=$D$115,Vols!$C77=$I$1),1,0)</f>
        <v>0</v>
      </c>
      <c r="J188" s="1">
        <f>IF(AND(Vols!$D77=$D$115,Vols!$C77=$J$1),1,0)</f>
        <v>0</v>
      </c>
      <c r="K188" s="1">
        <f>IF(AND(Vols!$D77=$D$115,Vols!$C77=$K$1),1,0)</f>
        <v>0</v>
      </c>
      <c r="L188" s="1">
        <f>IF(AND(Vols!$D77=$D$115,Vols!$C77=$L$1),1,0)</f>
        <v>0</v>
      </c>
      <c r="M188" s="1">
        <f>IF(AND(Vols!$D77=$D$115,Vols!$C77=$M$1),1,0)</f>
        <v>0</v>
      </c>
      <c r="N188" s="1">
        <f>IF(AND(Vols!$D77=$D$115,Vols!$C77=$N$1),1,0)</f>
        <v>0</v>
      </c>
      <c r="O188" s="1">
        <f>IF(AND(Vols!$D77=$D$115,Vols!$C77=$O$1),1,0)</f>
        <v>0</v>
      </c>
      <c r="P188" s="1">
        <f>IF(AND(Vols!$D77=$D$115,Vols!$C77=$P$1),1,0)</f>
        <v>0</v>
      </c>
      <c r="Q188" s="1">
        <f>IF(AND(Vols!$D77=$D$115,Vols!$C77=$Q$1),1,0)</f>
        <v>0</v>
      </c>
      <c r="R188" s="1">
        <f>IF(AND(Vols!$D77=$D$115,Vols!$C77=$R$1),1,0)</f>
        <v>0</v>
      </c>
    </row>
    <row r="189" spans="4:18">
      <c r="D189" s="80"/>
      <c r="E189" s="30">
        <f>IF(AND(Vols!$D78=$D$115,Vols!$C78=$E$1),1,0)</f>
        <v>0</v>
      </c>
      <c r="F189" s="1">
        <f>IF(AND(Vols!$D78=$D$115,Vols!$C78=$F$1),1,0)</f>
        <v>0</v>
      </c>
      <c r="G189" s="1">
        <f>IF(AND(Vols!$D78=$D$115,Vols!$C78=$G$1),1,0)</f>
        <v>0</v>
      </c>
      <c r="H189" s="1">
        <f>IF(AND(Vols!$D78=$D$115,Vols!$C78=$H$1),1,0)</f>
        <v>0</v>
      </c>
      <c r="I189" s="1">
        <f>IF(AND(Vols!$D78=$D$115,Vols!$C78=$I$1),1,0)</f>
        <v>0</v>
      </c>
      <c r="J189" s="1">
        <f>IF(AND(Vols!$D78=$D$115,Vols!$C78=$J$1),1,0)</f>
        <v>0</v>
      </c>
      <c r="K189" s="1">
        <f>IF(AND(Vols!$D78=$D$115,Vols!$C78=$K$1),1,0)</f>
        <v>0</v>
      </c>
      <c r="L189" s="1">
        <f>IF(AND(Vols!$D78=$D$115,Vols!$C78=$L$1),1,0)</f>
        <v>0</v>
      </c>
      <c r="M189" s="1">
        <f>IF(AND(Vols!$D78=$D$115,Vols!$C78=$M$1),1,0)</f>
        <v>0</v>
      </c>
      <c r="N189" s="1">
        <f>IF(AND(Vols!$D78=$D$115,Vols!$C78=$N$1),1,0)</f>
        <v>0</v>
      </c>
      <c r="O189" s="1">
        <f>IF(AND(Vols!$D78=$D$115,Vols!$C78=$O$1),1,0)</f>
        <v>0</v>
      </c>
      <c r="P189" s="1">
        <f>IF(AND(Vols!$D78=$D$115,Vols!$C78=$P$1),1,0)</f>
        <v>0</v>
      </c>
      <c r="Q189" s="1">
        <f>IF(AND(Vols!$D78=$D$115,Vols!$C78=$Q$1),1,0)</f>
        <v>0</v>
      </c>
      <c r="R189" s="1">
        <f>IF(AND(Vols!$D78=$D$115,Vols!$C78=$R$1),1,0)</f>
        <v>0</v>
      </c>
    </row>
    <row r="190" spans="4:18">
      <c r="D190" s="80"/>
      <c r="E190" s="30">
        <f>IF(AND(Vols!$D79=$D$115,Vols!$C79=$E$1),1,0)</f>
        <v>0</v>
      </c>
      <c r="F190" s="1">
        <f>IF(AND(Vols!$D79=$D$115,Vols!$C79=$F$1),1,0)</f>
        <v>0</v>
      </c>
      <c r="G190" s="1">
        <f>IF(AND(Vols!$D79=$D$115,Vols!$C79=$G$1),1,0)</f>
        <v>0</v>
      </c>
      <c r="H190" s="1">
        <f>IF(AND(Vols!$D79=$D$115,Vols!$C79=$H$1),1,0)</f>
        <v>0</v>
      </c>
      <c r="I190" s="1">
        <f>IF(AND(Vols!$D79=$D$115,Vols!$C79=$I$1),1,0)</f>
        <v>0</v>
      </c>
      <c r="J190" s="1">
        <f>IF(AND(Vols!$D79=$D$115,Vols!$C79=$J$1),1,0)</f>
        <v>0</v>
      </c>
      <c r="K190" s="1">
        <f>IF(AND(Vols!$D79=$D$115,Vols!$C79=$K$1),1,0)</f>
        <v>1</v>
      </c>
      <c r="L190" s="1">
        <f>IF(AND(Vols!$D79=$D$115,Vols!$C79=$L$1),1,0)</f>
        <v>0</v>
      </c>
      <c r="M190" s="1">
        <f>IF(AND(Vols!$D79=$D$115,Vols!$C79=$M$1),1,0)</f>
        <v>0</v>
      </c>
      <c r="N190" s="1">
        <f>IF(AND(Vols!$D79=$D$115,Vols!$C79=$N$1),1,0)</f>
        <v>0</v>
      </c>
      <c r="O190" s="1">
        <f>IF(AND(Vols!$D79=$D$115,Vols!$C79=$O$1),1,0)</f>
        <v>0</v>
      </c>
      <c r="P190" s="1">
        <f>IF(AND(Vols!$D79=$D$115,Vols!$C79=$P$1),1,0)</f>
        <v>0</v>
      </c>
      <c r="Q190" s="1">
        <f>IF(AND(Vols!$D79=$D$115,Vols!$C79=$Q$1),1,0)</f>
        <v>0</v>
      </c>
      <c r="R190" s="1">
        <f>IF(AND(Vols!$D79=$D$115,Vols!$C79=$R$1),1,0)</f>
        <v>0</v>
      </c>
    </row>
    <row r="191" spans="4:18">
      <c r="D191" s="80"/>
      <c r="E191" s="30">
        <f>IF(AND(Vols!$D80=$D$115,Vols!$C80=$E$1),1,0)</f>
        <v>0</v>
      </c>
      <c r="F191" s="1">
        <f>IF(AND(Vols!$D80=$D$115,Vols!$C80=$F$1),1,0)</f>
        <v>0</v>
      </c>
      <c r="G191" s="1">
        <f>IF(AND(Vols!$D80=$D$115,Vols!$C80=$G$1),1,0)</f>
        <v>0</v>
      </c>
      <c r="H191" s="1">
        <f>IF(AND(Vols!$D80=$D$115,Vols!$C80=$H$1),1,0)</f>
        <v>0</v>
      </c>
      <c r="I191" s="1">
        <f>IF(AND(Vols!$D80=$D$115,Vols!$C80=$I$1),1,0)</f>
        <v>0</v>
      </c>
      <c r="J191" s="1">
        <f>IF(AND(Vols!$D80=$D$115,Vols!$C80=$J$1),1,0)</f>
        <v>0</v>
      </c>
      <c r="K191" s="1">
        <f>IF(AND(Vols!$D80=$D$115,Vols!$C80=$K$1),1,0)</f>
        <v>0</v>
      </c>
      <c r="L191" s="1">
        <f>IF(AND(Vols!$D80=$D$115,Vols!$C80=$L$1),1,0)</f>
        <v>0</v>
      </c>
      <c r="M191" s="1">
        <f>IF(AND(Vols!$D80=$D$115,Vols!$C80=$M$1),1,0)</f>
        <v>0</v>
      </c>
      <c r="N191" s="1">
        <f>IF(AND(Vols!$D80=$D$115,Vols!$C80=$N$1),1,0)</f>
        <v>0</v>
      </c>
      <c r="O191" s="1">
        <f>IF(AND(Vols!$D80=$D$115,Vols!$C80=$O$1),1,0)</f>
        <v>0</v>
      </c>
      <c r="P191" s="1">
        <f>IF(AND(Vols!$D80=$D$115,Vols!$C80=$P$1),1,0)</f>
        <v>0</v>
      </c>
      <c r="Q191" s="1">
        <f>IF(AND(Vols!$D80=$D$115,Vols!$C80=$Q$1),1,0)</f>
        <v>0</v>
      </c>
      <c r="R191" s="1">
        <f>IF(AND(Vols!$D80=$D$115,Vols!$C80=$R$1),1,0)</f>
        <v>0</v>
      </c>
    </row>
    <row r="192" spans="4:18">
      <c r="D192" s="80"/>
      <c r="E192" s="30">
        <f>IF(AND(Vols!$D81=$D$115,Vols!$C81=$E$1),1,0)</f>
        <v>0</v>
      </c>
      <c r="F192" s="1">
        <f>IF(AND(Vols!$D81=$D$115,Vols!$C81=$F$1),1,0)</f>
        <v>0</v>
      </c>
      <c r="G192" s="1">
        <f>IF(AND(Vols!$D81=$D$115,Vols!$C81=$G$1),1,0)</f>
        <v>0</v>
      </c>
      <c r="H192" s="1">
        <f>IF(AND(Vols!$D81=$D$115,Vols!$C81=$H$1),1,0)</f>
        <v>0</v>
      </c>
      <c r="I192" s="1">
        <f>IF(AND(Vols!$D81=$D$115,Vols!$C81=$I$1),1,0)</f>
        <v>1</v>
      </c>
      <c r="J192" s="1">
        <f>IF(AND(Vols!$D81=$D$115,Vols!$C81=$J$1),1,0)</f>
        <v>0</v>
      </c>
      <c r="K192" s="1">
        <f>IF(AND(Vols!$D81=$D$115,Vols!$C81=$K$1),1,0)</f>
        <v>0</v>
      </c>
      <c r="L192" s="1">
        <f>IF(AND(Vols!$D81=$D$115,Vols!$C81=$L$1),1,0)</f>
        <v>0</v>
      </c>
      <c r="M192" s="1">
        <f>IF(AND(Vols!$D81=$D$115,Vols!$C81=$M$1),1,0)</f>
        <v>0</v>
      </c>
      <c r="N192" s="1">
        <f>IF(AND(Vols!$D81=$D$115,Vols!$C81=$N$1),1,0)</f>
        <v>0</v>
      </c>
      <c r="O192" s="1">
        <f>IF(AND(Vols!$D81=$D$115,Vols!$C81=$O$1),1,0)</f>
        <v>0</v>
      </c>
      <c r="P192" s="1">
        <f>IF(AND(Vols!$D81=$D$115,Vols!$C81=$P$1),1,0)</f>
        <v>0</v>
      </c>
      <c r="Q192" s="1">
        <f>IF(AND(Vols!$D81=$D$115,Vols!$C81=$Q$1),1,0)</f>
        <v>0</v>
      </c>
      <c r="R192" s="1">
        <f>IF(AND(Vols!$D81=$D$115,Vols!$C81=$R$1),1,0)</f>
        <v>0</v>
      </c>
    </row>
    <row r="193" spans="4:18">
      <c r="D193" s="80"/>
      <c r="E193" s="30">
        <f>IF(AND(Vols!$D82=$D$115,Vols!$C82=$E$1),1,0)</f>
        <v>0</v>
      </c>
      <c r="F193" s="1">
        <f>IF(AND(Vols!$D82=$D$115,Vols!$C82=$F$1),1,0)</f>
        <v>0</v>
      </c>
      <c r="G193" s="1">
        <f>IF(AND(Vols!$D82=$D$115,Vols!$C82=$G$1),1,0)</f>
        <v>0</v>
      </c>
      <c r="H193" s="1">
        <f>IF(AND(Vols!$D82=$D$115,Vols!$C82=$H$1),1,0)</f>
        <v>0</v>
      </c>
      <c r="I193" s="1">
        <f>IF(AND(Vols!$D82=$D$115,Vols!$C82=$I$1),1,0)</f>
        <v>0</v>
      </c>
      <c r="J193" s="1">
        <f>IF(AND(Vols!$D82=$D$115,Vols!$C82=$J$1),1,0)</f>
        <v>0</v>
      </c>
      <c r="K193" s="1">
        <f>IF(AND(Vols!$D82=$D$115,Vols!$C82=$K$1),1,0)</f>
        <v>0</v>
      </c>
      <c r="L193" s="1">
        <f>IF(AND(Vols!$D82=$D$115,Vols!$C82=$L$1),1,0)</f>
        <v>0</v>
      </c>
      <c r="M193" s="1">
        <f>IF(AND(Vols!$D82=$D$115,Vols!$C82=$M$1),1,0)</f>
        <v>0</v>
      </c>
      <c r="N193" s="1">
        <f>IF(AND(Vols!$D82=$D$115,Vols!$C82=$N$1),1,0)</f>
        <v>0</v>
      </c>
      <c r="O193" s="1">
        <f>IF(AND(Vols!$D82=$D$115,Vols!$C82=$O$1),1,0)</f>
        <v>0</v>
      </c>
      <c r="P193" s="1">
        <f>IF(AND(Vols!$D82=$D$115,Vols!$C82=$P$1),1,0)</f>
        <v>0</v>
      </c>
      <c r="Q193" s="1">
        <f>IF(AND(Vols!$D82=$D$115,Vols!$C82=$Q$1),1,0)</f>
        <v>0</v>
      </c>
      <c r="R193" s="1">
        <f>IF(AND(Vols!$D82=$D$115,Vols!$C82=$R$1),1,0)</f>
        <v>0</v>
      </c>
    </row>
    <row r="194" spans="4:18">
      <c r="D194" s="80"/>
      <c r="E194" s="30">
        <f>IF(AND(Vols!$D83=$D$115,Vols!$C83=$E$1),1,0)</f>
        <v>0</v>
      </c>
      <c r="F194" s="1">
        <f>IF(AND(Vols!$D83=$D$115,Vols!$C83=$F$1),1,0)</f>
        <v>0</v>
      </c>
      <c r="G194" s="1">
        <f>IF(AND(Vols!$D83=$D$115,Vols!$C83=$G$1),1,0)</f>
        <v>0</v>
      </c>
      <c r="H194" s="1">
        <f>IF(AND(Vols!$D83=$D$115,Vols!$C83=$H$1),1,0)</f>
        <v>0</v>
      </c>
      <c r="I194" s="1">
        <f>IF(AND(Vols!$D83=$D$115,Vols!$C83=$I$1),1,0)</f>
        <v>0</v>
      </c>
      <c r="J194" s="1">
        <f>IF(AND(Vols!$D83=$D$115,Vols!$C83=$J$1),1,0)</f>
        <v>0</v>
      </c>
      <c r="K194" s="1">
        <f>IF(AND(Vols!$D83=$D$115,Vols!$C83=$K$1),1,0)</f>
        <v>0</v>
      </c>
      <c r="L194" s="1">
        <f>IF(AND(Vols!$D83=$D$115,Vols!$C83=$L$1),1,0)</f>
        <v>0</v>
      </c>
      <c r="M194" s="1">
        <f>IF(AND(Vols!$D83=$D$115,Vols!$C83=$M$1),1,0)</f>
        <v>0</v>
      </c>
      <c r="N194" s="1">
        <f>IF(AND(Vols!$D83=$D$115,Vols!$C83=$N$1),1,0)</f>
        <v>0</v>
      </c>
      <c r="O194" s="1">
        <f>IF(AND(Vols!$D83=$D$115,Vols!$C83=$O$1),1,0)</f>
        <v>0</v>
      </c>
      <c r="P194" s="1">
        <f>IF(AND(Vols!$D83=$D$115,Vols!$C83=$P$1),1,0)</f>
        <v>0</v>
      </c>
      <c r="Q194" s="1">
        <f>IF(AND(Vols!$D83=$D$115,Vols!$C83=$Q$1),1,0)</f>
        <v>0</v>
      </c>
      <c r="R194" s="1">
        <f>IF(AND(Vols!$D83=$D$115,Vols!$C83=$R$1),1,0)</f>
        <v>0</v>
      </c>
    </row>
    <row r="195" spans="4:18">
      <c r="D195" s="80"/>
      <c r="E195" s="30">
        <f>IF(AND(Vols!$D84=$D$115,Vols!$C84=$E$1),1,0)</f>
        <v>0</v>
      </c>
      <c r="F195" s="1">
        <f>IF(AND(Vols!$D84=$D$115,Vols!$C84=$F$1),1,0)</f>
        <v>0</v>
      </c>
      <c r="G195" s="1">
        <f>IF(AND(Vols!$D84=$D$115,Vols!$C84=$G$1),1,0)</f>
        <v>0</v>
      </c>
      <c r="H195" s="1">
        <f>IF(AND(Vols!$D84=$D$115,Vols!$C84=$H$1),1,0)</f>
        <v>0</v>
      </c>
      <c r="I195" s="1">
        <f>IF(AND(Vols!$D84=$D$115,Vols!$C84=$I$1),1,0)</f>
        <v>0</v>
      </c>
      <c r="J195" s="1">
        <f>IF(AND(Vols!$D84=$D$115,Vols!$C84=$J$1),1,0)</f>
        <v>0</v>
      </c>
      <c r="K195" s="1">
        <f>IF(AND(Vols!$D84=$D$115,Vols!$C84=$K$1),1,0)</f>
        <v>0</v>
      </c>
      <c r="L195" s="1">
        <f>IF(AND(Vols!$D84=$D$115,Vols!$C84=$L$1),1,0)</f>
        <v>0</v>
      </c>
      <c r="M195" s="1">
        <f>IF(AND(Vols!$D84=$D$115,Vols!$C84=$M$1),1,0)</f>
        <v>0</v>
      </c>
      <c r="N195" s="1">
        <f>IF(AND(Vols!$D84=$D$115,Vols!$C84=$N$1),1,0)</f>
        <v>0</v>
      </c>
      <c r="O195" s="1">
        <f>IF(AND(Vols!$D84=$D$115,Vols!$C84=$O$1),1,0)</f>
        <v>0</v>
      </c>
      <c r="P195" s="1">
        <f>IF(AND(Vols!$D84=$D$115,Vols!$C84=$P$1),1,0)</f>
        <v>0</v>
      </c>
      <c r="Q195" s="1">
        <f>IF(AND(Vols!$D84=$D$115,Vols!$C84=$Q$1),1,0)</f>
        <v>0</v>
      </c>
      <c r="R195" s="1">
        <f>IF(AND(Vols!$D84=$D$115,Vols!$C84=$R$1),1,0)</f>
        <v>0</v>
      </c>
    </row>
    <row r="196" spans="4:18">
      <c r="D196" s="80"/>
      <c r="E196" s="30">
        <f>IF(AND(Vols!$D85=$D$115,Vols!$C85=$E$1),1,0)</f>
        <v>1</v>
      </c>
      <c r="F196" s="1">
        <f>IF(AND(Vols!$D85=$D$115,Vols!$C85=$F$1),1,0)</f>
        <v>0</v>
      </c>
      <c r="G196" s="1">
        <f>IF(AND(Vols!$D85=$D$115,Vols!$C85=$G$1),1,0)</f>
        <v>0</v>
      </c>
      <c r="H196" s="1">
        <f>IF(AND(Vols!$D85=$D$115,Vols!$C85=$H$1),1,0)</f>
        <v>0</v>
      </c>
      <c r="I196" s="1">
        <f>IF(AND(Vols!$D85=$D$115,Vols!$C85=$I$1),1,0)</f>
        <v>0</v>
      </c>
      <c r="J196" s="1">
        <f>IF(AND(Vols!$D85=$D$115,Vols!$C85=$J$1),1,0)</f>
        <v>0</v>
      </c>
      <c r="K196" s="1">
        <f>IF(AND(Vols!$D85=$D$115,Vols!$C85=$K$1),1,0)</f>
        <v>0</v>
      </c>
      <c r="L196" s="1">
        <f>IF(AND(Vols!$D85=$D$115,Vols!$C85=$L$1),1,0)</f>
        <v>0</v>
      </c>
      <c r="M196" s="1">
        <f>IF(AND(Vols!$D85=$D$115,Vols!$C85=$M$1),1,0)</f>
        <v>0</v>
      </c>
      <c r="N196" s="1">
        <f>IF(AND(Vols!$D85=$D$115,Vols!$C85=$N$1),1,0)</f>
        <v>0</v>
      </c>
      <c r="O196" s="1">
        <f>IF(AND(Vols!$D85=$D$115,Vols!$C85=$O$1),1,0)</f>
        <v>0</v>
      </c>
      <c r="P196" s="1">
        <f>IF(AND(Vols!$D85=$D$115,Vols!$C85=$P$1),1,0)</f>
        <v>0</v>
      </c>
      <c r="Q196" s="1">
        <f>IF(AND(Vols!$D85=$D$115,Vols!$C85=$Q$1),1,0)</f>
        <v>0</v>
      </c>
      <c r="R196" s="1">
        <f>IF(AND(Vols!$D85=$D$115,Vols!$C85=$R$1),1,0)</f>
        <v>0</v>
      </c>
    </row>
    <row r="197" spans="4:18">
      <c r="D197" s="80"/>
      <c r="E197" s="30">
        <f>IF(AND(Vols!$D86=$D$115,Vols!$C86=$E$1),1,0)</f>
        <v>0</v>
      </c>
      <c r="F197" s="1">
        <f>IF(AND(Vols!$D86=$D$115,Vols!$C86=$F$1),1,0)</f>
        <v>0</v>
      </c>
      <c r="G197" s="1">
        <f>IF(AND(Vols!$D86=$D$115,Vols!$C86=$G$1),1,0)</f>
        <v>0</v>
      </c>
      <c r="H197" s="1">
        <f>IF(AND(Vols!$D86=$D$115,Vols!$C86=$H$1),1,0)</f>
        <v>0</v>
      </c>
      <c r="I197" s="1">
        <f>IF(AND(Vols!$D86=$D$115,Vols!$C86=$I$1),1,0)</f>
        <v>0</v>
      </c>
      <c r="J197" s="1">
        <f>IF(AND(Vols!$D86=$D$115,Vols!$C86=$J$1),1,0)</f>
        <v>0</v>
      </c>
      <c r="K197" s="1">
        <f>IF(AND(Vols!$D86=$D$115,Vols!$C86=$K$1),1,0)</f>
        <v>0</v>
      </c>
      <c r="L197" s="1">
        <f>IF(AND(Vols!$D86=$D$115,Vols!$C86=$L$1),1,0)</f>
        <v>0</v>
      </c>
      <c r="M197" s="1">
        <f>IF(AND(Vols!$D86=$D$115,Vols!$C86=$M$1),1,0)</f>
        <v>0</v>
      </c>
      <c r="N197" s="1">
        <f>IF(AND(Vols!$D86=$D$115,Vols!$C86=$N$1),1,0)</f>
        <v>0</v>
      </c>
      <c r="O197" s="1">
        <f>IF(AND(Vols!$D86=$D$115,Vols!$C86=$O$1),1,0)</f>
        <v>0</v>
      </c>
      <c r="P197" s="1">
        <f>IF(AND(Vols!$D86=$D$115,Vols!$C86=$P$1),1,0)</f>
        <v>0</v>
      </c>
      <c r="Q197" s="1">
        <f>IF(AND(Vols!$D86=$D$115,Vols!$C86=$Q$1),1,0)</f>
        <v>0</v>
      </c>
      <c r="R197" s="1">
        <f>IF(AND(Vols!$D86=$D$115,Vols!$C86=$R$1),1,0)</f>
        <v>0</v>
      </c>
    </row>
    <row r="198" spans="4:18">
      <c r="D198" s="80"/>
      <c r="E198" s="30">
        <f>IF(AND(Vols!$D87=$D$115,Vols!$C87=$E$1),1,0)</f>
        <v>0</v>
      </c>
      <c r="F198" s="1">
        <f>IF(AND(Vols!$D87=$D$115,Vols!$C87=$F$1),1,0)</f>
        <v>0</v>
      </c>
      <c r="G198" s="1">
        <f>IF(AND(Vols!$D87=$D$115,Vols!$C87=$G$1),1,0)</f>
        <v>0</v>
      </c>
      <c r="H198" s="1">
        <f>IF(AND(Vols!$D87=$D$115,Vols!$C87=$H$1),1,0)</f>
        <v>0</v>
      </c>
      <c r="I198" s="1">
        <f>IF(AND(Vols!$D87=$D$115,Vols!$C87=$I$1),1,0)</f>
        <v>0</v>
      </c>
      <c r="J198" s="1">
        <f>IF(AND(Vols!$D87=$D$115,Vols!$C87=$J$1),1,0)</f>
        <v>0</v>
      </c>
      <c r="K198" s="1">
        <f>IF(AND(Vols!$D87=$D$115,Vols!$C87=$K$1),1,0)</f>
        <v>0</v>
      </c>
      <c r="L198" s="1">
        <f>IF(AND(Vols!$D87=$D$115,Vols!$C87=$L$1),1,0)</f>
        <v>0</v>
      </c>
      <c r="M198" s="1">
        <f>IF(AND(Vols!$D87=$D$115,Vols!$C87=$M$1),1,0)</f>
        <v>0</v>
      </c>
      <c r="N198" s="1">
        <f>IF(AND(Vols!$D87=$D$115,Vols!$C87=$N$1),1,0)</f>
        <v>0</v>
      </c>
      <c r="O198" s="1">
        <f>IF(AND(Vols!$D87=$D$115,Vols!$C87=$O$1),1,0)</f>
        <v>0</v>
      </c>
      <c r="P198" s="1">
        <f>IF(AND(Vols!$D87=$D$115,Vols!$C87=$P$1),1,0)</f>
        <v>0</v>
      </c>
      <c r="Q198" s="1">
        <f>IF(AND(Vols!$D87=$D$115,Vols!$C87=$Q$1),1,0)</f>
        <v>0</v>
      </c>
      <c r="R198" s="1">
        <f>IF(AND(Vols!$D87=$D$115,Vols!$C87=$R$1),1,0)</f>
        <v>0</v>
      </c>
    </row>
    <row r="199" spans="4:18">
      <c r="D199" s="80"/>
      <c r="E199" s="30">
        <f>IF(AND(Vols!$D88=$D$115,Vols!$C88=$E$1),1,0)</f>
        <v>0</v>
      </c>
      <c r="F199" s="1">
        <f>IF(AND(Vols!$D88=$D$115,Vols!$C88=$F$1),1,0)</f>
        <v>0</v>
      </c>
      <c r="G199" s="1">
        <f>IF(AND(Vols!$D88=$D$115,Vols!$C88=$G$1),1,0)</f>
        <v>0</v>
      </c>
      <c r="H199" s="1">
        <f>IF(AND(Vols!$D88=$D$115,Vols!$C88=$H$1),1,0)</f>
        <v>0</v>
      </c>
      <c r="I199" s="1">
        <f>IF(AND(Vols!$D88=$D$115,Vols!$C88=$I$1),1,0)</f>
        <v>0</v>
      </c>
      <c r="J199" s="1">
        <f>IF(AND(Vols!$D88=$D$115,Vols!$C88=$J$1),1,0)</f>
        <v>0</v>
      </c>
      <c r="K199" s="1">
        <f>IF(AND(Vols!$D88=$D$115,Vols!$C88=$K$1),1,0)</f>
        <v>0</v>
      </c>
      <c r="L199" s="1">
        <f>IF(AND(Vols!$D88=$D$115,Vols!$C88=$L$1),1,0)</f>
        <v>0</v>
      </c>
      <c r="M199" s="1">
        <f>IF(AND(Vols!$D88=$D$115,Vols!$C88=$M$1),1,0)</f>
        <v>0</v>
      </c>
      <c r="N199" s="1">
        <f>IF(AND(Vols!$D88=$D$115,Vols!$C88=$N$1),1,0)</f>
        <v>0</v>
      </c>
      <c r="O199" s="1">
        <f>IF(AND(Vols!$D88=$D$115,Vols!$C88=$O$1),1,0)</f>
        <v>0</v>
      </c>
      <c r="P199" s="1">
        <f>IF(AND(Vols!$D88=$D$115,Vols!$C88=$P$1),1,0)</f>
        <v>0</v>
      </c>
      <c r="Q199" s="1">
        <f>IF(AND(Vols!$D88=$D$115,Vols!$C88=$Q$1),1,0)</f>
        <v>0</v>
      </c>
      <c r="R199" s="1">
        <f>IF(AND(Vols!$D88=$D$115,Vols!$C88=$R$1),1,0)</f>
        <v>0</v>
      </c>
    </row>
    <row r="200" spans="4:18">
      <c r="D200" s="80"/>
      <c r="E200" s="30">
        <f>IF(AND(Vols!$D89=$D$115,Vols!$C89=$E$1),1,0)</f>
        <v>1</v>
      </c>
      <c r="F200" s="1">
        <f>IF(AND(Vols!$D89=$D$115,Vols!$C89=$F$1),1,0)</f>
        <v>0</v>
      </c>
      <c r="G200" s="1">
        <f>IF(AND(Vols!$D89=$D$115,Vols!$C89=$G$1),1,0)</f>
        <v>0</v>
      </c>
      <c r="H200" s="1">
        <f>IF(AND(Vols!$D89=$D$115,Vols!$C89=$H$1),1,0)</f>
        <v>0</v>
      </c>
      <c r="I200" s="1">
        <f>IF(AND(Vols!$D89=$D$115,Vols!$C89=$I$1),1,0)</f>
        <v>0</v>
      </c>
      <c r="J200" s="1">
        <f>IF(AND(Vols!$D89=$D$115,Vols!$C89=$J$1),1,0)</f>
        <v>0</v>
      </c>
      <c r="K200" s="1">
        <f>IF(AND(Vols!$D89=$D$115,Vols!$C89=$K$1),1,0)</f>
        <v>0</v>
      </c>
      <c r="L200" s="1">
        <f>IF(AND(Vols!$D89=$D$115,Vols!$C89=$L$1),1,0)</f>
        <v>0</v>
      </c>
      <c r="M200" s="1">
        <f>IF(AND(Vols!$D89=$D$115,Vols!$C89=$M$1),1,0)</f>
        <v>0</v>
      </c>
      <c r="N200" s="1">
        <f>IF(AND(Vols!$D89=$D$115,Vols!$C89=$N$1),1,0)</f>
        <v>0</v>
      </c>
      <c r="O200" s="1">
        <f>IF(AND(Vols!$D89=$D$115,Vols!$C89=$O$1),1,0)</f>
        <v>0</v>
      </c>
      <c r="P200" s="1">
        <f>IF(AND(Vols!$D89=$D$115,Vols!$C89=$P$1),1,0)</f>
        <v>0</v>
      </c>
      <c r="Q200" s="1">
        <f>IF(AND(Vols!$D89=$D$115,Vols!$C89=$Q$1),1,0)</f>
        <v>0</v>
      </c>
      <c r="R200" s="1">
        <f>IF(AND(Vols!$D89=$D$115,Vols!$C89=$R$1),1,0)</f>
        <v>0</v>
      </c>
    </row>
    <row r="201" spans="4:18">
      <c r="D201" s="80"/>
      <c r="E201" s="30">
        <f>IF(AND(Vols!$D90=$D$115,Vols!$C90=$E$1),1,0)</f>
        <v>0</v>
      </c>
      <c r="F201" s="1">
        <f>IF(AND(Vols!$D90=$D$115,Vols!$C90=$F$1),1,0)</f>
        <v>0</v>
      </c>
      <c r="G201" s="1">
        <f>IF(AND(Vols!$D90=$D$115,Vols!$C90=$G$1),1,0)</f>
        <v>0</v>
      </c>
      <c r="H201" s="1">
        <f>IF(AND(Vols!$D90=$D$115,Vols!$C90=$H$1),1,0)</f>
        <v>0</v>
      </c>
      <c r="I201" s="1">
        <f>IF(AND(Vols!$D90=$D$115,Vols!$C90=$I$1),1,0)</f>
        <v>0</v>
      </c>
      <c r="J201" s="1">
        <f>IF(AND(Vols!$D90=$D$115,Vols!$C90=$J$1),1,0)</f>
        <v>0</v>
      </c>
      <c r="K201" s="1">
        <f>IF(AND(Vols!$D90=$D$115,Vols!$C90=$K$1),1,0)</f>
        <v>0</v>
      </c>
      <c r="L201" s="1">
        <f>IF(AND(Vols!$D90=$D$115,Vols!$C90=$L$1),1,0)</f>
        <v>0</v>
      </c>
      <c r="M201" s="1">
        <f>IF(AND(Vols!$D90=$D$115,Vols!$C90=$M$1),1,0)</f>
        <v>0</v>
      </c>
      <c r="N201" s="1">
        <f>IF(AND(Vols!$D90=$D$115,Vols!$C90=$N$1),1,0)</f>
        <v>0</v>
      </c>
      <c r="O201" s="1">
        <f>IF(AND(Vols!$D90=$D$115,Vols!$C90=$O$1),1,0)</f>
        <v>0</v>
      </c>
      <c r="P201" s="1">
        <f>IF(AND(Vols!$D90=$D$115,Vols!$C90=$P$1),1,0)</f>
        <v>0</v>
      </c>
      <c r="Q201" s="1">
        <f>IF(AND(Vols!$D90=$D$115,Vols!$C90=$Q$1),1,0)</f>
        <v>0</v>
      </c>
      <c r="R201" s="1">
        <f>IF(AND(Vols!$D90=$D$115,Vols!$C90=$R$1),1,0)</f>
        <v>0</v>
      </c>
    </row>
    <row r="202" spans="4:18">
      <c r="D202" s="80"/>
      <c r="E202" s="30">
        <f>IF(AND(Vols!$D91=$D$115,Vols!$C91=$E$1),1,0)</f>
        <v>0</v>
      </c>
      <c r="F202" s="1">
        <f>IF(AND(Vols!$D91=$D$115,Vols!$C91=$F$1),1,0)</f>
        <v>0</v>
      </c>
      <c r="G202" s="1">
        <f>IF(AND(Vols!$D91=$D$115,Vols!$C91=$G$1),1,0)</f>
        <v>0</v>
      </c>
      <c r="H202" s="1">
        <f>IF(AND(Vols!$D91=$D$115,Vols!$C91=$H$1),1,0)</f>
        <v>0</v>
      </c>
      <c r="I202" s="1">
        <f>IF(AND(Vols!$D91=$D$115,Vols!$C91=$I$1),1,0)</f>
        <v>0</v>
      </c>
      <c r="J202" s="1">
        <f>IF(AND(Vols!$D91=$D$115,Vols!$C91=$J$1),1,0)</f>
        <v>0</v>
      </c>
      <c r="K202" s="1">
        <f>IF(AND(Vols!$D91=$D$115,Vols!$C91=$K$1),1,0)</f>
        <v>0</v>
      </c>
      <c r="L202" s="1">
        <f>IF(AND(Vols!$D91=$D$115,Vols!$C91=$L$1),1,0)</f>
        <v>0</v>
      </c>
      <c r="M202" s="1">
        <f>IF(AND(Vols!$D91=$D$115,Vols!$C91=$M$1),1,0)</f>
        <v>0</v>
      </c>
      <c r="N202" s="1">
        <f>IF(AND(Vols!$D91=$D$115,Vols!$C91=$N$1),1,0)</f>
        <v>0</v>
      </c>
      <c r="O202" s="1">
        <f>IF(AND(Vols!$D91=$D$115,Vols!$C91=$O$1),1,0)</f>
        <v>0</v>
      </c>
      <c r="P202" s="1">
        <f>IF(AND(Vols!$D91=$D$115,Vols!$C91=$P$1),1,0)</f>
        <v>0</v>
      </c>
      <c r="Q202" s="1">
        <f>IF(AND(Vols!$D91=$D$115,Vols!$C91=$Q$1),1,0)</f>
        <v>0</v>
      </c>
      <c r="R202" s="1">
        <f>IF(AND(Vols!$D91=$D$115,Vols!$C91=$R$1),1,0)</f>
        <v>0</v>
      </c>
    </row>
    <row r="203" spans="4:18">
      <c r="D203" s="80"/>
      <c r="E203" s="30">
        <f>IF(AND(Vols!$D92=$D$115,Vols!$C92=$E$1),1,0)</f>
        <v>0</v>
      </c>
      <c r="F203" s="1">
        <f>IF(AND(Vols!$D92=$D$115,Vols!$C92=$F$1),1,0)</f>
        <v>0</v>
      </c>
      <c r="G203" s="1">
        <f>IF(AND(Vols!$D92=$D$115,Vols!$C92=$G$1),1,0)</f>
        <v>0</v>
      </c>
      <c r="H203" s="1">
        <f>IF(AND(Vols!$D92=$D$115,Vols!$C92=$H$1),1,0)</f>
        <v>0</v>
      </c>
      <c r="I203" s="1">
        <f>IF(AND(Vols!$D92=$D$115,Vols!$C92=$I$1),1,0)</f>
        <v>0</v>
      </c>
      <c r="J203" s="1">
        <f>IF(AND(Vols!$D92=$D$115,Vols!$C92=$J$1),1,0)</f>
        <v>1</v>
      </c>
      <c r="K203" s="1">
        <f>IF(AND(Vols!$D92=$D$115,Vols!$C92=$K$1),1,0)</f>
        <v>0</v>
      </c>
      <c r="L203" s="1">
        <f>IF(AND(Vols!$D92=$D$115,Vols!$C92=$L$1),1,0)</f>
        <v>0</v>
      </c>
      <c r="M203" s="1">
        <f>IF(AND(Vols!$D92=$D$115,Vols!$C92=$M$1),1,0)</f>
        <v>0</v>
      </c>
      <c r="N203" s="1">
        <f>IF(AND(Vols!$D92=$D$115,Vols!$C92=$N$1),1,0)</f>
        <v>0</v>
      </c>
      <c r="O203" s="1">
        <f>IF(AND(Vols!$D92=$D$115,Vols!$C92=$O$1),1,0)</f>
        <v>0</v>
      </c>
      <c r="P203" s="1">
        <f>IF(AND(Vols!$D92=$D$115,Vols!$C92=$P$1),1,0)</f>
        <v>0</v>
      </c>
      <c r="Q203" s="1">
        <f>IF(AND(Vols!$D92=$D$115,Vols!$C92=$Q$1),1,0)</f>
        <v>0</v>
      </c>
      <c r="R203" s="1">
        <f>IF(AND(Vols!$D92=$D$115,Vols!$C92=$R$1),1,0)</f>
        <v>0</v>
      </c>
    </row>
    <row r="204" spans="4:18">
      <c r="D204" s="80"/>
      <c r="E204" s="30">
        <f>IF(AND(Vols!$D93=$D$115,Vols!$C93=$E$1),1,0)</f>
        <v>0</v>
      </c>
      <c r="F204" s="1">
        <f>IF(AND(Vols!$D93=$D$115,Vols!$C93=$F$1),1,0)</f>
        <v>0</v>
      </c>
      <c r="G204" s="1">
        <f>IF(AND(Vols!$D93=$D$115,Vols!$C93=$G$1),1,0)</f>
        <v>0</v>
      </c>
      <c r="H204" s="1">
        <f>IF(AND(Vols!$D93=$D$115,Vols!$C93=$H$1),1,0)</f>
        <v>0</v>
      </c>
      <c r="I204" s="1">
        <f>IF(AND(Vols!$D93=$D$115,Vols!$C93=$I$1),1,0)</f>
        <v>0</v>
      </c>
      <c r="J204" s="1">
        <f>IF(AND(Vols!$D93=$D$115,Vols!$C93=$J$1),1,0)</f>
        <v>0</v>
      </c>
      <c r="K204" s="1">
        <f>IF(AND(Vols!$D93=$D$115,Vols!$C93=$K$1),1,0)</f>
        <v>1</v>
      </c>
      <c r="L204" s="1">
        <f>IF(AND(Vols!$D93=$D$115,Vols!$C93=$L$1),1,0)</f>
        <v>0</v>
      </c>
      <c r="M204" s="1">
        <f>IF(AND(Vols!$D93=$D$115,Vols!$C93=$M$1),1,0)</f>
        <v>0</v>
      </c>
      <c r="N204" s="1">
        <f>IF(AND(Vols!$D93=$D$115,Vols!$C93=$N$1),1,0)</f>
        <v>0</v>
      </c>
      <c r="O204" s="1">
        <f>IF(AND(Vols!$D93=$D$115,Vols!$C93=$O$1),1,0)</f>
        <v>0</v>
      </c>
      <c r="P204" s="1">
        <f>IF(AND(Vols!$D93=$D$115,Vols!$C93=$P$1),1,0)</f>
        <v>0</v>
      </c>
      <c r="Q204" s="1">
        <f>IF(AND(Vols!$D93=$D$115,Vols!$C93=$Q$1),1,0)</f>
        <v>0</v>
      </c>
      <c r="R204" s="1">
        <f>IF(AND(Vols!$D93=$D$115,Vols!$C93=$R$1),1,0)</f>
        <v>0</v>
      </c>
    </row>
    <row r="205" spans="4:18">
      <c r="D205" s="80"/>
      <c r="E205" s="30">
        <f>IF(AND(Vols!$D94=$D$115,Vols!$C94=$E$1),1,0)</f>
        <v>0</v>
      </c>
      <c r="F205" s="1">
        <f>IF(AND(Vols!$D94=$D$115,Vols!$C94=$F$1),1,0)</f>
        <v>0</v>
      </c>
      <c r="G205" s="1">
        <f>IF(AND(Vols!$D94=$D$115,Vols!$C94=$G$1),1,0)</f>
        <v>0</v>
      </c>
      <c r="H205" s="1">
        <f>IF(AND(Vols!$D94=$D$115,Vols!$C94=$H$1),1,0)</f>
        <v>0</v>
      </c>
      <c r="I205" s="1">
        <f>IF(AND(Vols!$D94=$D$115,Vols!$C94=$I$1),1,0)</f>
        <v>0</v>
      </c>
      <c r="J205" s="1">
        <f>IF(AND(Vols!$D94=$D$115,Vols!$C94=$J$1),1,0)</f>
        <v>0</v>
      </c>
      <c r="K205" s="1">
        <f>IF(AND(Vols!$D94=$D$115,Vols!$C94=$K$1),1,0)</f>
        <v>0</v>
      </c>
      <c r="L205" s="1">
        <f>IF(AND(Vols!$D94=$D$115,Vols!$C94=$L$1),1,0)</f>
        <v>0</v>
      </c>
      <c r="M205" s="1">
        <f>IF(AND(Vols!$D94=$D$115,Vols!$C94=$M$1),1,0)</f>
        <v>0</v>
      </c>
      <c r="N205" s="1">
        <f>IF(AND(Vols!$D94=$D$115,Vols!$C94=$N$1),1,0)</f>
        <v>0</v>
      </c>
      <c r="O205" s="1">
        <f>IF(AND(Vols!$D94=$D$115,Vols!$C94=$O$1),1,0)</f>
        <v>0</v>
      </c>
      <c r="P205" s="1">
        <f>IF(AND(Vols!$D94=$D$115,Vols!$C94=$P$1),1,0)</f>
        <v>0</v>
      </c>
      <c r="Q205" s="1">
        <f>IF(AND(Vols!$D94=$D$115,Vols!$C94=$Q$1),1,0)</f>
        <v>0</v>
      </c>
      <c r="R205" s="1">
        <f>IF(AND(Vols!$D94=$D$115,Vols!$C94=$R$1),1,0)</f>
        <v>0</v>
      </c>
    </row>
    <row r="206" spans="4:18">
      <c r="D206" s="80"/>
      <c r="E206" s="30">
        <f>IF(AND(Vols!$D95=$D$115,Vols!$C95=$E$1),1,0)</f>
        <v>0</v>
      </c>
      <c r="F206" s="1">
        <f>IF(AND(Vols!$D95=$D$115,Vols!$C95=$F$1),1,0)</f>
        <v>0</v>
      </c>
      <c r="G206" s="1">
        <f>IF(AND(Vols!$D95=$D$115,Vols!$C95=$G$1),1,0)</f>
        <v>0</v>
      </c>
      <c r="H206" s="1">
        <f>IF(AND(Vols!$D95=$D$115,Vols!$C95=$H$1),1,0)</f>
        <v>0</v>
      </c>
      <c r="I206" s="1">
        <f>IF(AND(Vols!$D95=$D$115,Vols!$C95=$I$1),1,0)</f>
        <v>0</v>
      </c>
      <c r="J206" s="1">
        <f>IF(AND(Vols!$D95=$D$115,Vols!$C95=$J$1),1,0)</f>
        <v>0</v>
      </c>
      <c r="K206" s="1">
        <f>IF(AND(Vols!$D95=$D$115,Vols!$C95=$K$1),1,0)</f>
        <v>0</v>
      </c>
      <c r="L206" s="1">
        <f>IF(AND(Vols!$D95=$D$115,Vols!$C95=$L$1),1,0)</f>
        <v>0</v>
      </c>
      <c r="M206" s="1">
        <f>IF(AND(Vols!$D95=$D$115,Vols!$C95=$M$1),1,0)</f>
        <v>0</v>
      </c>
      <c r="N206" s="1">
        <f>IF(AND(Vols!$D95=$D$115,Vols!$C95=$N$1),1,0)</f>
        <v>0</v>
      </c>
      <c r="O206" s="1">
        <f>IF(AND(Vols!$D95=$D$115,Vols!$C95=$O$1),1,0)</f>
        <v>0</v>
      </c>
      <c r="P206" s="1">
        <f>IF(AND(Vols!$D95=$D$115,Vols!$C95=$P$1),1,0)</f>
        <v>0</v>
      </c>
      <c r="Q206" s="1">
        <f>IF(AND(Vols!$D95=$D$115,Vols!$C95=$Q$1),1,0)</f>
        <v>0</v>
      </c>
      <c r="R206" s="1">
        <f>IF(AND(Vols!$D95=$D$115,Vols!$C95=$R$1),1,0)</f>
        <v>0</v>
      </c>
    </row>
    <row r="207" spans="4:18">
      <c r="D207" s="80"/>
      <c r="E207" s="30">
        <f>IF(AND(Vols!$D96=$D$115,Vols!$C96=$E$1),1,0)</f>
        <v>0</v>
      </c>
      <c r="F207" s="1">
        <f>IF(AND(Vols!$D96=$D$115,Vols!$C96=$F$1),1,0)</f>
        <v>0</v>
      </c>
      <c r="G207" s="1">
        <f>IF(AND(Vols!$D96=$D$115,Vols!$C96=$G$1),1,0)</f>
        <v>0</v>
      </c>
      <c r="H207" s="1">
        <f>IF(AND(Vols!$D96=$D$115,Vols!$C96=$H$1),1,0)</f>
        <v>0</v>
      </c>
      <c r="I207" s="1">
        <f>IF(AND(Vols!$D96=$D$115,Vols!$C96=$I$1),1,0)</f>
        <v>0</v>
      </c>
      <c r="J207" s="1">
        <f>IF(AND(Vols!$D96=$D$115,Vols!$C96=$J$1),1,0)</f>
        <v>0</v>
      </c>
      <c r="K207" s="1">
        <f>IF(AND(Vols!$D96=$D$115,Vols!$C96=$K$1),1,0)</f>
        <v>0</v>
      </c>
      <c r="L207" s="1">
        <f>IF(AND(Vols!$D96=$D$115,Vols!$C96=$L$1),1,0)</f>
        <v>0</v>
      </c>
      <c r="M207" s="1">
        <f>IF(AND(Vols!$D96=$D$115,Vols!$C96=$M$1),1,0)</f>
        <v>0</v>
      </c>
      <c r="N207" s="1">
        <f>IF(AND(Vols!$D96=$D$115,Vols!$C96=$N$1),1,0)</f>
        <v>0</v>
      </c>
      <c r="O207" s="1">
        <f>IF(AND(Vols!$D96=$D$115,Vols!$C96=$O$1),1,0)</f>
        <v>0</v>
      </c>
      <c r="P207" s="1">
        <f>IF(AND(Vols!$D96=$D$115,Vols!$C96=$P$1),1,0)</f>
        <v>0</v>
      </c>
      <c r="Q207" s="1">
        <f>IF(AND(Vols!$D96=$D$115,Vols!$C96=$Q$1),1,0)</f>
        <v>0</v>
      </c>
      <c r="R207" s="1">
        <f>IF(AND(Vols!$D96=$D$115,Vols!$C96=$R$1),1,0)</f>
        <v>0</v>
      </c>
    </row>
    <row r="208" spans="4:18">
      <c r="D208" s="80"/>
      <c r="E208" s="30">
        <f>IF(AND(Vols!$D97=$D$115,Vols!$C97=$E$1),1,0)</f>
        <v>0</v>
      </c>
      <c r="F208" s="1">
        <f>IF(AND(Vols!$D97=$D$115,Vols!$C97=$F$1),1,0)</f>
        <v>0</v>
      </c>
      <c r="G208" s="1">
        <f>IF(AND(Vols!$D97=$D$115,Vols!$C97=$G$1),1,0)</f>
        <v>0</v>
      </c>
      <c r="H208" s="1">
        <f>IF(AND(Vols!$D97=$D$115,Vols!$C97=$H$1),1,0)</f>
        <v>0</v>
      </c>
      <c r="I208" s="1">
        <f>IF(AND(Vols!$D97=$D$115,Vols!$C97=$I$1),1,0)</f>
        <v>0</v>
      </c>
      <c r="J208" s="1">
        <f>IF(AND(Vols!$D97=$D$115,Vols!$C97=$J$1),1,0)</f>
        <v>0</v>
      </c>
      <c r="K208" s="1">
        <f>IF(AND(Vols!$D97=$D$115,Vols!$C97=$K$1),1,0)</f>
        <v>0</v>
      </c>
      <c r="L208" s="1">
        <f>IF(AND(Vols!$D97=$D$115,Vols!$C97=$L$1),1,0)</f>
        <v>0</v>
      </c>
      <c r="M208" s="1">
        <f>IF(AND(Vols!$D97=$D$115,Vols!$C97=$M$1),1,0)</f>
        <v>0</v>
      </c>
      <c r="N208" s="1">
        <f>IF(AND(Vols!$D97=$D$115,Vols!$C97=$N$1),1,0)</f>
        <v>0</v>
      </c>
      <c r="O208" s="1">
        <f>IF(AND(Vols!$D97=$D$115,Vols!$C97=$O$1),1,0)</f>
        <v>0</v>
      </c>
      <c r="P208" s="1">
        <f>IF(AND(Vols!$D97=$D$115,Vols!$C97=$P$1),1,0)</f>
        <v>0</v>
      </c>
      <c r="Q208" s="1">
        <f>IF(AND(Vols!$D97=$D$115,Vols!$C97=$Q$1),1,0)</f>
        <v>0</v>
      </c>
      <c r="R208" s="1">
        <f>IF(AND(Vols!$D97=$D$115,Vols!$C97=$R$1),1,0)</f>
        <v>0</v>
      </c>
    </row>
    <row r="209" spans="4:19">
      <c r="D209" s="80"/>
      <c r="E209" s="30">
        <f>IF(AND(Vols!$D98=$D$115,Vols!$C98=$E$1),1,0)</f>
        <v>0</v>
      </c>
      <c r="F209" s="1">
        <f>IF(AND(Vols!$D98=$D$115,Vols!$C98=$F$1),1,0)</f>
        <v>0</v>
      </c>
      <c r="G209" s="1">
        <f>IF(AND(Vols!$D98=$D$115,Vols!$C98=$G$1),1,0)</f>
        <v>0</v>
      </c>
      <c r="H209" s="1">
        <f>IF(AND(Vols!$D98=$D$115,Vols!$C98=$H$1),1,0)</f>
        <v>0</v>
      </c>
      <c r="I209" s="1">
        <f>IF(AND(Vols!$D98=$D$115,Vols!$C98=$I$1),1,0)</f>
        <v>0</v>
      </c>
      <c r="J209" s="1">
        <f>IF(AND(Vols!$D98=$D$115,Vols!$C98=$J$1),1,0)</f>
        <v>0</v>
      </c>
      <c r="K209" s="1">
        <f>IF(AND(Vols!$D98=$D$115,Vols!$C98=$K$1),1,0)</f>
        <v>0</v>
      </c>
      <c r="L209" s="1">
        <f>IF(AND(Vols!$D98=$D$115,Vols!$C98=$L$1),1,0)</f>
        <v>0</v>
      </c>
      <c r="M209" s="1">
        <f>IF(AND(Vols!$D98=$D$115,Vols!$C98=$M$1),1,0)</f>
        <v>0</v>
      </c>
      <c r="N209" s="1">
        <f>IF(AND(Vols!$D98=$D$115,Vols!$C98=$N$1),1,0)</f>
        <v>0</v>
      </c>
      <c r="O209" s="1">
        <f>IF(AND(Vols!$D98=$D$115,Vols!$C98=$O$1),1,0)</f>
        <v>0</v>
      </c>
      <c r="P209" s="1">
        <f>IF(AND(Vols!$D98=$D$115,Vols!$C98=$P$1),1,0)</f>
        <v>0</v>
      </c>
      <c r="Q209" s="1">
        <f>IF(AND(Vols!$D98=$D$115,Vols!$C98=$Q$1),1,0)</f>
        <v>0</v>
      </c>
      <c r="R209" s="1">
        <f>IF(AND(Vols!$D98=$D$115,Vols!$C98=$R$1),1,0)</f>
        <v>0</v>
      </c>
    </row>
    <row r="210" spans="4:19">
      <c r="D210" s="80"/>
      <c r="E210" s="30">
        <f>IF(AND(Vols!$D99=$D$115,Vols!$C99=$E$1),1,0)</f>
        <v>0</v>
      </c>
      <c r="F210" s="1">
        <f>IF(AND(Vols!$D99=$D$115,Vols!$C99=$F$1),1,0)</f>
        <v>1</v>
      </c>
      <c r="G210" s="1">
        <f>IF(AND(Vols!$D99=$D$115,Vols!$C99=$G$1),1,0)</f>
        <v>0</v>
      </c>
      <c r="H210" s="1">
        <f>IF(AND(Vols!$D99=$D$115,Vols!$C99=$H$1),1,0)</f>
        <v>0</v>
      </c>
      <c r="I210" s="1">
        <f>IF(AND(Vols!$D99=$D$115,Vols!$C99=$I$1),1,0)</f>
        <v>0</v>
      </c>
      <c r="J210" s="1">
        <f>IF(AND(Vols!$D99=$D$115,Vols!$C99=$J$1),1,0)</f>
        <v>0</v>
      </c>
      <c r="K210" s="1">
        <f>IF(AND(Vols!$D99=$D$115,Vols!$C99=$K$1),1,0)</f>
        <v>0</v>
      </c>
      <c r="L210" s="1">
        <f>IF(AND(Vols!$D99=$D$115,Vols!$C99=$L$1),1,0)</f>
        <v>0</v>
      </c>
      <c r="M210" s="1">
        <f>IF(AND(Vols!$D99=$D$115,Vols!$C99=$M$1),1,0)</f>
        <v>0</v>
      </c>
      <c r="N210" s="1">
        <f>IF(AND(Vols!$D99=$D$115,Vols!$C99=$N$1),1,0)</f>
        <v>0</v>
      </c>
      <c r="O210" s="1">
        <f>IF(AND(Vols!$D99=$D$115,Vols!$C99=$O$1),1,0)</f>
        <v>0</v>
      </c>
      <c r="P210" s="1">
        <f>IF(AND(Vols!$D99=$D$115,Vols!$C99=$P$1),1,0)</f>
        <v>0</v>
      </c>
      <c r="Q210" s="1">
        <f>IF(AND(Vols!$D99=$D$115,Vols!$C99=$Q$1),1,0)</f>
        <v>0</v>
      </c>
      <c r="R210" s="1">
        <f>IF(AND(Vols!$D99=$D$115,Vols!$C99=$R$1),1,0)</f>
        <v>0</v>
      </c>
    </row>
    <row r="211" spans="4:19">
      <c r="D211" s="80"/>
      <c r="E211" s="30">
        <f>IF(AND(Vols!$D100=$D$115,Vols!$C100=$E$1),1,0)</f>
        <v>1</v>
      </c>
      <c r="F211" s="1">
        <f>IF(AND(Vols!$D100=$D$115,Vols!$C100=$F$1),1,0)</f>
        <v>0</v>
      </c>
      <c r="G211" s="1">
        <f>IF(AND(Vols!$D100=$D$115,Vols!$C100=$G$1),1,0)</f>
        <v>0</v>
      </c>
      <c r="H211" s="1">
        <f>IF(AND(Vols!$D100=$D$115,Vols!$C100=$H$1),1,0)</f>
        <v>0</v>
      </c>
      <c r="I211" s="1">
        <f>IF(AND(Vols!$D100=$D$115,Vols!$C100=$I$1),1,0)</f>
        <v>0</v>
      </c>
      <c r="J211" s="1">
        <f>IF(AND(Vols!$D100=$D$115,Vols!$C100=$J$1),1,0)</f>
        <v>0</v>
      </c>
      <c r="K211" s="1">
        <f>IF(AND(Vols!$D100=$D$115,Vols!$C100=$K$1),1,0)</f>
        <v>0</v>
      </c>
      <c r="L211" s="1">
        <f>IF(AND(Vols!$D100=$D$115,Vols!$C100=$L$1),1,0)</f>
        <v>0</v>
      </c>
      <c r="M211" s="1">
        <f>IF(AND(Vols!$D100=$D$115,Vols!$C100=$M$1),1,0)</f>
        <v>0</v>
      </c>
      <c r="N211" s="1">
        <f>IF(AND(Vols!$D100=$D$115,Vols!$C100=$N$1),1,0)</f>
        <v>0</v>
      </c>
      <c r="O211" s="1">
        <f>IF(AND(Vols!$D100=$D$115,Vols!$C100=$O$1),1,0)</f>
        <v>0</v>
      </c>
      <c r="P211" s="1">
        <f>IF(AND(Vols!$D100=$D$115,Vols!$C100=$P$1),1,0)</f>
        <v>0</v>
      </c>
      <c r="Q211" s="1">
        <f>IF(AND(Vols!$D100=$D$115,Vols!$C100=$Q$1),1,0)</f>
        <v>0</v>
      </c>
      <c r="R211" s="1">
        <f>IF(AND(Vols!$D100=$D$115,Vols!$C100=$R$1),1,0)</f>
        <v>0</v>
      </c>
    </row>
    <row r="212" spans="4:19">
      <c r="D212" s="80"/>
      <c r="E212" s="30">
        <f>IF(AND(Vols!$D101=$D$115,Vols!$C101=$E$1),1,0)</f>
        <v>0</v>
      </c>
      <c r="F212" s="1">
        <f>IF(AND(Vols!$D101=$D$115,Vols!$C101=$F$1),1,0)</f>
        <v>1</v>
      </c>
      <c r="G212" s="1">
        <f>IF(AND(Vols!$D101=$D$115,Vols!$C101=$G$1),1,0)</f>
        <v>0</v>
      </c>
      <c r="H212" s="1">
        <f>IF(AND(Vols!$D101=$D$115,Vols!$C101=$H$1),1,0)</f>
        <v>0</v>
      </c>
      <c r="I212" s="1">
        <f>IF(AND(Vols!$D101=$D$115,Vols!$C101=$I$1),1,0)</f>
        <v>0</v>
      </c>
      <c r="J212" s="1">
        <f>IF(AND(Vols!$D101=$D$115,Vols!$C101=$J$1),1,0)</f>
        <v>0</v>
      </c>
      <c r="K212" s="1">
        <f>IF(AND(Vols!$D101=$D$115,Vols!$C101=$K$1),1,0)</f>
        <v>0</v>
      </c>
      <c r="L212" s="1">
        <f>IF(AND(Vols!$D101=$D$115,Vols!$C101=$L$1),1,0)</f>
        <v>0</v>
      </c>
      <c r="M212" s="1">
        <f>IF(AND(Vols!$D101=$D$115,Vols!$C101=$M$1),1,0)</f>
        <v>0</v>
      </c>
      <c r="N212" s="1">
        <f>IF(AND(Vols!$D101=$D$115,Vols!$C101=$N$1),1,0)</f>
        <v>0</v>
      </c>
      <c r="O212" s="1">
        <f>IF(AND(Vols!$D101=$D$115,Vols!$C101=$O$1),1,0)</f>
        <v>0</v>
      </c>
      <c r="P212" s="1">
        <f>IF(AND(Vols!$D101=$D$115,Vols!$C101=$P$1),1,0)</f>
        <v>0</v>
      </c>
      <c r="Q212" s="1">
        <f>IF(AND(Vols!$D101=$D$115,Vols!$C101=$Q$1),1,0)</f>
        <v>0</v>
      </c>
      <c r="R212" s="1">
        <f>IF(AND(Vols!$D101=$D$115,Vols!$C101=$R$1),1,0)</f>
        <v>0</v>
      </c>
    </row>
    <row r="213" spans="4:19">
      <c r="D213" s="80"/>
      <c r="E213" s="30">
        <f>IF(AND(Vols!$D102=$D$115,Vols!$C102=$E$1),1,0)</f>
        <v>0</v>
      </c>
      <c r="F213" s="1">
        <f>IF(AND(Vols!$D102=$D$115,Vols!$C102=$F$1),1,0)</f>
        <v>0</v>
      </c>
      <c r="G213" s="1">
        <f>IF(AND(Vols!$D102=$D$115,Vols!$C102=$G$1),1,0)</f>
        <v>0</v>
      </c>
      <c r="H213" s="1">
        <f>IF(AND(Vols!$D102=$D$115,Vols!$C102=$H$1),1,0)</f>
        <v>0</v>
      </c>
      <c r="I213" s="1">
        <f>IF(AND(Vols!$D102=$D$115,Vols!$C102=$I$1),1,0)</f>
        <v>0</v>
      </c>
      <c r="J213" s="1">
        <f>IF(AND(Vols!$D102=$D$115,Vols!$C102=$J$1),1,0)</f>
        <v>0</v>
      </c>
      <c r="K213" s="1">
        <f>IF(AND(Vols!$D102=$D$115,Vols!$C102=$K$1),1,0)</f>
        <v>0</v>
      </c>
      <c r="L213" s="1">
        <f>IF(AND(Vols!$D102=$D$115,Vols!$C102=$L$1),1,0)</f>
        <v>0</v>
      </c>
      <c r="M213" s="1">
        <f>IF(AND(Vols!$D102=$D$115,Vols!$C102=$M$1),1,0)</f>
        <v>0</v>
      </c>
      <c r="N213" s="1">
        <f>IF(AND(Vols!$D102=$D$115,Vols!$C102=$N$1),1,0)</f>
        <v>0</v>
      </c>
      <c r="O213" s="1">
        <f>IF(AND(Vols!$D102=$D$115,Vols!$C102=$O$1),1,0)</f>
        <v>0</v>
      </c>
      <c r="P213" s="1">
        <f>IF(AND(Vols!$D102=$D$115,Vols!$C102=$P$1),1,0)</f>
        <v>0</v>
      </c>
      <c r="Q213" s="1">
        <f>IF(AND(Vols!$D102=$D$115,Vols!$C102=$Q$1),1,0)</f>
        <v>0</v>
      </c>
      <c r="R213" s="1">
        <f>IF(AND(Vols!$D102=$D$115,Vols!$C102=$R$1),1,0)</f>
        <v>0</v>
      </c>
    </row>
    <row r="214" spans="4:19">
      <c r="D214" s="80"/>
      <c r="E214" s="30">
        <f>IF(AND(Vols!$D103=$D$115,Vols!$C103=$E$1),1,0)</f>
        <v>0</v>
      </c>
      <c r="F214" s="1">
        <f>IF(AND(Vols!$D103=$D$115,Vols!$C103=$F$1),1,0)</f>
        <v>1</v>
      </c>
      <c r="G214" s="1">
        <f>IF(AND(Vols!$D103=$D$115,Vols!$C103=$G$1),1,0)</f>
        <v>0</v>
      </c>
      <c r="H214" s="1">
        <f>IF(AND(Vols!$D103=$D$115,Vols!$C103=$H$1),1,0)</f>
        <v>0</v>
      </c>
      <c r="I214" s="1">
        <f>IF(AND(Vols!$D103=$D$115,Vols!$C103=$I$1),1,0)</f>
        <v>0</v>
      </c>
      <c r="J214" s="1">
        <f>IF(AND(Vols!$D103=$D$115,Vols!$C103=$J$1),1,0)</f>
        <v>0</v>
      </c>
      <c r="K214" s="1">
        <f>IF(AND(Vols!$D103=$D$115,Vols!$C103=$K$1),1,0)</f>
        <v>0</v>
      </c>
      <c r="L214" s="1">
        <f>IF(AND(Vols!$D103=$D$115,Vols!$C103=$L$1),1,0)</f>
        <v>0</v>
      </c>
      <c r="M214" s="1">
        <f>IF(AND(Vols!$D103=$D$115,Vols!$C103=$M$1),1,0)</f>
        <v>0</v>
      </c>
      <c r="N214" s="1">
        <f>IF(AND(Vols!$D103=$D$115,Vols!$C103=$N$1),1,0)</f>
        <v>0</v>
      </c>
      <c r="O214" s="1">
        <f>IF(AND(Vols!$D103=$D$115,Vols!$C103=$O$1),1,0)</f>
        <v>0</v>
      </c>
      <c r="P214" s="1">
        <f>IF(AND(Vols!$D103=$D$115,Vols!$C103=$P$1),1,0)</f>
        <v>0</v>
      </c>
      <c r="Q214" s="1">
        <f>IF(AND(Vols!$D103=$D$115,Vols!$C103=$Q$1),1,0)</f>
        <v>0</v>
      </c>
      <c r="R214" s="1">
        <f>IF(AND(Vols!$D103=$D$115,Vols!$C103=$R$1),1,0)</f>
        <v>0</v>
      </c>
    </row>
    <row r="215" spans="4:19">
      <c r="D215" s="80"/>
      <c r="E215" s="30">
        <f>IF(AND(Vols!$D104=$D$115,Vols!$C104=$E$1),1,0)</f>
        <v>0</v>
      </c>
      <c r="F215" s="1">
        <f>IF(AND(Vols!$D104=$D$115,Vols!$C104=$F$1),1,0)</f>
        <v>1</v>
      </c>
      <c r="G215" s="1">
        <f>IF(AND(Vols!$D104=$D$115,Vols!$C104=$G$1),1,0)</f>
        <v>0</v>
      </c>
      <c r="H215" s="1">
        <f>IF(AND(Vols!$D104=$D$115,Vols!$C104=$H$1),1,0)</f>
        <v>0</v>
      </c>
      <c r="I215" s="1">
        <f>IF(AND(Vols!$D104=$D$115,Vols!$C104=$I$1),1,0)</f>
        <v>0</v>
      </c>
      <c r="J215" s="1">
        <f>IF(AND(Vols!$D104=$D$115,Vols!$C104=$J$1),1,0)</f>
        <v>0</v>
      </c>
      <c r="K215" s="1">
        <f>IF(AND(Vols!$D104=$D$115,Vols!$C104=$K$1),1,0)</f>
        <v>0</v>
      </c>
      <c r="L215" s="1">
        <f>IF(AND(Vols!$D104=$D$115,Vols!$C104=$L$1),1,0)</f>
        <v>0</v>
      </c>
      <c r="M215" s="1">
        <f>IF(AND(Vols!$D104=$D$115,Vols!$C104=$M$1),1,0)</f>
        <v>0</v>
      </c>
      <c r="N215" s="1">
        <f>IF(AND(Vols!$D104=$D$115,Vols!$C104=$N$1),1,0)</f>
        <v>0</v>
      </c>
      <c r="O215" s="1">
        <f>IF(AND(Vols!$D104=$D$115,Vols!$C104=$O$1),1,0)</f>
        <v>0</v>
      </c>
      <c r="P215" s="1">
        <f>IF(AND(Vols!$D104=$D$115,Vols!$C104=$P$1),1,0)</f>
        <v>0</v>
      </c>
      <c r="Q215" s="1">
        <f>IF(AND(Vols!$D104=$D$115,Vols!$C104=$Q$1),1,0)</f>
        <v>0</v>
      </c>
      <c r="R215" s="1">
        <f>IF(AND(Vols!$D104=$D$115,Vols!$C104=$R$1),1,0)</f>
        <v>0</v>
      </c>
    </row>
    <row r="216" spans="4:19">
      <c r="D216" s="80"/>
      <c r="E216" s="32">
        <f>IF(AND(Vols!$D105=$D$115,Vols!$C105=$E$1),1,0)</f>
        <v>0</v>
      </c>
      <c r="F216" s="33">
        <f>IF(AND(Vols!$D105=$D$115,Vols!$C105=$F$1),1,0)</f>
        <v>0</v>
      </c>
      <c r="G216" s="33">
        <f>IF(AND(Vols!$D105=$D$115,Vols!$C105=$G$1),1,0)</f>
        <v>0</v>
      </c>
      <c r="H216" s="33">
        <f>IF(AND(Vols!$D105=$D$115,Vols!$C105=$H$1),1,0)</f>
        <v>0</v>
      </c>
      <c r="I216" s="33">
        <f>IF(AND(Vols!$D105=$D$115,Vols!$C105=$I$1),1,0)</f>
        <v>0</v>
      </c>
      <c r="J216" s="33">
        <f>IF(AND(Vols!$D105=$D$115,Vols!$C105=$J$1),1,0)</f>
        <v>0</v>
      </c>
      <c r="K216" s="33">
        <f>IF(AND(Vols!$D105=$D$115,Vols!$C105=$K$1),1,0)</f>
        <v>0</v>
      </c>
      <c r="L216" s="33">
        <f>IF(AND(Vols!$D105=$D$115,Vols!$C105=$L$1),1,0)</f>
        <v>0</v>
      </c>
      <c r="M216" s="33">
        <f>IF(AND(Vols!$D105=$D$115,Vols!$C105=$M$1),1,0)</f>
        <v>0</v>
      </c>
      <c r="N216" s="33">
        <f>IF(AND(Vols!$D105=$D$115,Vols!$C105=$N$1),1,0)</f>
        <v>0</v>
      </c>
      <c r="O216" s="33">
        <f>IF(AND(Vols!$D105=$D$115,Vols!$C105=$O$1),1,0)</f>
        <v>0</v>
      </c>
      <c r="P216" s="33">
        <f>IF(AND(Vols!$D105=$D$115,Vols!$C105=$P$1),1,0)</f>
        <v>0</v>
      </c>
      <c r="Q216" s="33">
        <f>IF(AND(Vols!$D105=$D$115,Vols!$C105=$Q$1),1,0)</f>
        <v>0</v>
      </c>
      <c r="R216" s="33">
        <f>IF(AND(Vols!$D105=$D$115,Vols!$C105=$R$1),1,0)</f>
        <v>0</v>
      </c>
    </row>
    <row r="217" spans="4:19">
      <c r="D217" s="80"/>
      <c r="E217" s="1">
        <f t="shared" ref="E217:R217" si="0">SUM(E115:E216)</f>
        <v>6</v>
      </c>
      <c r="F217" s="1">
        <f t="shared" si="0"/>
        <v>21</v>
      </c>
      <c r="G217" s="1">
        <f t="shared" si="0"/>
        <v>1</v>
      </c>
      <c r="H217" s="1">
        <f t="shared" si="0"/>
        <v>3</v>
      </c>
      <c r="I217" s="1">
        <f t="shared" si="0"/>
        <v>2</v>
      </c>
      <c r="J217" s="1">
        <f t="shared" si="0"/>
        <v>5</v>
      </c>
      <c r="K217" s="1">
        <f t="shared" si="0"/>
        <v>10</v>
      </c>
      <c r="L217" s="1">
        <f t="shared" si="0"/>
        <v>0</v>
      </c>
      <c r="M217" s="1">
        <f t="shared" si="0"/>
        <v>0</v>
      </c>
      <c r="N217" s="1">
        <f t="shared" si="0"/>
        <v>0</v>
      </c>
      <c r="O217" s="1">
        <f t="shared" si="0"/>
        <v>0</v>
      </c>
      <c r="P217" s="1">
        <f t="shared" si="0"/>
        <v>0</v>
      </c>
      <c r="Q217" s="1">
        <f t="shared" si="0"/>
        <v>0</v>
      </c>
      <c r="R217" s="1">
        <f t="shared" si="0"/>
        <v>0</v>
      </c>
      <c r="S217">
        <f>SUM(E217:R217)</f>
        <v>48</v>
      </c>
    </row>
    <row r="219" spans="4:19" ht="15.75" thickBot="1"/>
    <row r="220" spans="4:19" ht="15.75" thickBot="1">
      <c r="E220" s="38" t="s">
        <v>6</v>
      </c>
      <c r="F220" s="39" t="s">
        <v>7</v>
      </c>
      <c r="G220" s="39" t="s">
        <v>18</v>
      </c>
      <c r="H220" s="39" t="s">
        <v>11</v>
      </c>
      <c r="I220" s="39" t="s">
        <v>10</v>
      </c>
      <c r="J220" s="39" t="s">
        <v>8</v>
      </c>
      <c r="K220" s="39" t="s">
        <v>9</v>
      </c>
      <c r="L220" s="39" t="s">
        <v>12</v>
      </c>
      <c r="M220" s="39" t="s">
        <v>13</v>
      </c>
      <c r="N220" s="39" t="s">
        <v>15</v>
      </c>
      <c r="O220" s="39" t="s">
        <v>16</v>
      </c>
      <c r="P220" s="39" t="s">
        <v>17</v>
      </c>
      <c r="Q220" s="39" t="s">
        <v>14</v>
      </c>
      <c r="R220" s="40" t="s">
        <v>30</v>
      </c>
    </row>
    <row r="221" spans="4:19">
      <c r="D221" s="80" t="s">
        <v>20</v>
      </c>
      <c r="E221" s="30">
        <f>IF(AND(Vols!$D4=$D$221,Vols!$C4=E$1),1,0)</f>
        <v>0</v>
      </c>
      <c r="F221" s="30">
        <f>IF(AND(Vols!$D4=$D$221,Vols!$C4=F$1),1,0)</f>
        <v>0</v>
      </c>
      <c r="G221" s="30">
        <f>IF(AND(Vols!$D4=$D$221,Vols!$C4=G$1),1,0)</f>
        <v>0</v>
      </c>
      <c r="H221" s="30">
        <f>IF(AND(Vols!$D4=$D$221,Vols!$C4=H$1),1,0)</f>
        <v>0</v>
      </c>
      <c r="I221" s="30">
        <f>IF(AND(Vols!$D4=$D$221,Vols!$C4=I$1),1,0)</f>
        <v>0</v>
      </c>
      <c r="J221" s="30">
        <f>IF(AND(Vols!$D4=$D$221,Vols!$C4=J$1),1,0)</f>
        <v>0</v>
      </c>
      <c r="K221" s="30">
        <f>IF(AND(Vols!$D4=$D$221,Vols!$C4=K$1),1,0)</f>
        <v>0</v>
      </c>
      <c r="L221" s="30">
        <f>IF(AND(Vols!$D4=$D$221,Vols!$C4=L$1),1,0)</f>
        <v>0</v>
      </c>
      <c r="M221" s="30">
        <f>IF(AND(Vols!$D4=$D$221,Vols!$C4=M$1),1,0)</f>
        <v>0</v>
      </c>
      <c r="N221" s="30">
        <f>IF(AND(Vols!$D4=$D$221,Vols!$C4=N$1),1,0)</f>
        <v>0</v>
      </c>
      <c r="O221" s="30">
        <f>IF(AND(Vols!$D4=$D$221,Vols!$C4=O$1),1,0)</f>
        <v>0</v>
      </c>
      <c r="P221" s="30">
        <f>IF(AND(Vols!$D4=$D$221,Vols!$C4=P$1),1,0)</f>
        <v>0</v>
      </c>
      <c r="Q221" s="30">
        <f>IF(AND(Vols!$D4=$D$221,Vols!$C4=Q$1),1,0)</f>
        <v>0</v>
      </c>
      <c r="R221" s="30">
        <f>IF(AND(Vols!$D4=$D$221,Vols!$C4=R$1),1,0)</f>
        <v>0</v>
      </c>
    </row>
    <row r="222" spans="4:19">
      <c r="D222" s="80"/>
      <c r="E222" s="30">
        <f>IF(AND(Vols!$D5=$D$221,Vols!$C5=$E$1),1,0)</f>
        <v>0</v>
      </c>
      <c r="F222" s="30">
        <f>IF(AND(Vols!$D5=$D$221,Vols!$C5=F$1),1,0)</f>
        <v>0</v>
      </c>
      <c r="G222" s="30">
        <f>IF(AND(Vols!$D5=$D$221,Vols!$C5=G$1),1,0)</f>
        <v>0</v>
      </c>
      <c r="H222" s="30">
        <f>IF(AND(Vols!$D5=$D$221,Vols!$C5=H$1),1,0)</f>
        <v>0</v>
      </c>
      <c r="I222" s="30">
        <f>IF(AND(Vols!$D5=$D$221,Vols!$C5=I$1),1,0)</f>
        <v>0</v>
      </c>
      <c r="J222" s="30">
        <f>IF(AND(Vols!$D5=$D$221,Vols!$C5=J$1),1,0)</f>
        <v>0</v>
      </c>
      <c r="K222" s="30">
        <f>IF(AND(Vols!$D5=$D$221,Vols!$C5=K$1),1,0)</f>
        <v>0</v>
      </c>
      <c r="L222" s="30">
        <f>IF(AND(Vols!$D5=$D$221,Vols!$C5=L$1),1,0)</f>
        <v>0</v>
      </c>
      <c r="M222" s="30">
        <f>IF(AND(Vols!$D5=$D$221,Vols!$C5=M$1),1,0)</f>
        <v>0</v>
      </c>
      <c r="N222" s="30">
        <f>IF(AND(Vols!$D5=$D$221,Vols!$C5=N$1),1,0)</f>
        <v>0</v>
      </c>
      <c r="O222" s="30">
        <f>IF(AND(Vols!$D5=$D$221,Vols!$C5=O$1),1,0)</f>
        <v>0</v>
      </c>
      <c r="P222" s="30">
        <f>IF(AND(Vols!$D5=$D$221,Vols!$C5=P$1),1,0)</f>
        <v>0</v>
      </c>
      <c r="Q222" s="30">
        <f>IF(AND(Vols!$D5=$D$221,Vols!$C5=Q$1),1,0)</f>
        <v>0</v>
      </c>
      <c r="R222" s="30">
        <f>IF(AND(Vols!$D5=$D$221,Vols!$C5=R$1),1,0)</f>
        <v>0</v>
      </c>
    </row>
    <row r="223" spans="4:19">
      <c r="D223" s="80"/>
      <c r="E223" s="30">
        <f>IF(AND(Vols!$D6=$D$221,Vols!$C6=$E$1),1,0)</f>
        <v>0</v>
      </c>
      <c r="F223" s="30">
        <f>IF(AND(Vols!$D6=$D$221,Vols!$C6=F$1),1,0)</f>
        <v>0</v>
      </c>
      <c r="G223" s="30">
        <f>IF(AND(Vols!$D6=$D$221,Vols!$C6=G$1),1,0)</f>
        <v>0</v>
      </c>
      <c r="H223" s="30">
        <f>IF(AND(Vols!$D6=$D$221,Vols!$C6=H$1),1,0)</f>
        <v>0</v>
      </c>
      <c r="I223" s="30">
        <f>IF(AND(Vols!$D6=$D$221,Vols!$C6=I$1),1,0)</f>
        <v>0</v>
      </c>
      <c r="J223" s="30">
        <f>IF(AND(Vols!$D6=$D$221,Vols!$C6=J$1),1,0)</f>
        <v>1</v>
      </c>
      <c r="K223" s="30">
        <f>IF(AND(Vols!$D6=$D$221,Vols!$C6=K$1),1,0)</f>
        <v>0</v>
      </c>
      <c r="L223" s="30">
        <f>IF(AND(Vols!$D6=$D$221,Vols!$C6=L$1),1,0)</f>
        <v>0</v>
      </c>
      <c r="M223" s="30">
        <f>IF(AND(Vols!$D6=$D$221,Vols!$C6=M$1),1,0)</f>
        <v>0</v>
      </c>
      <c r="N223" s="30">
        <f>IF(AND(Vols!$D6=$D$221,Vols!$C6=N$1),1,0)</f>
        <v>0</v>
      </c>
      <c r="O223" s="30">
        <f>IF(AND(Vols!$D6=$D$221,Vols!$C6=O$1),1,0)</f>
        <v>0</v>
      </c>
      <c r="P223" s="30">
        <f>IF(AND(Vols!$D6=$D$221,Vols!$C6=P$1),1,0)</f>
        <v>0</v>
      </c>
      <c r="Q223" s="30">
        <f>IF(AND(Vols!$D6=$D$221,Vols!$C6=Q$1),1,0)</f>
        <v>0</v>
      </c>
      <c r="R223" s="30">
        <f>IF(AND(Vols!$D6=$D$221,Vols!$C6=R$1),1,0)</f>
        <v>0</v>
      </c>
    </row>
    <row r="224" spans="4:19">
      <c r="D224" s="80"/>
      <c r="E224" s="30">
        <f>IF(AND(Vols!$D7=$D$221,Vols!$C7=$E$1),1,0)</f>
        <v>0</v>
      </c>
      <c r="F224" s="30">
        <f>IF(AND(Vols!$D7=$D$221,Vols!$C7=F$1),1,0)</f>
        <v>0</v>
      </c>
      <c r="G224" s="30">
        <f>IF(AND(Vols!$D7=$D$221,Vols!$C7=G$1),1,0)</f>
        <v>0</v>
      </c>
      <c r="H224" s="30">
        <f>IF(AND(Vols!$D7=$D$221,Vols!$C7=H$1),1,0)</f>
        <v>0</v>
      </c>
      <c r="I224" s="30">
        <f>IF(AND(Vols!$D7=$D$221,Vols!$C7=I$1),1,0)</f>
        <v>0</v>
      </c>
      <c r="J224" s="30">
        <f>IF(AND(Vols!$D7=$D$221,Vols!$C7=J$1),1,0)</f>
        <v>0</v>
      </c>
      <c r="K224" s="30">
        <f>IF(AND(Vols!$D7=$D$221,Vols!$C7=K$1),1,0)</f>
        <v>1</v>
      </c>
      <c r="L224" s="30">
        <f>IF(AND(Vols!$D7=$D$221,Vols!$C7=L$1),1,0)</f>
        <v>0</v>
      </c>
      <c r="M224" s="30">
        <f>IF(AND(Vols!$D7=$D$221,Vols!$C7=M$1),1,0)</f>
        <v>0</v>
      </c>
      <c r="N224" s="30">
        <f>IF(AND(Vols!$D7=$D$221,Vols!$C7=N$1),1,0)</f>
        <v>0</v>
      </c>
      <c r="O224" s="30">
        <f>IF(AND(Vols!$D7=$D$221,Vols!$C7=O$1),1,0)</f>
        <v>0</v>
      </c>
      <c r="P224" s="30">
        <f>IF(AND(Vols!$D7=$D$221,Vols!$C7=P$1),1,0)</f>
        <v>0</v>
      </c>
      <c r="Q224" s="30">
        <f>IF(AND(Vols!$D7=$D$221,Vols!$C7=Q$1),1,0)</f>
        <v>0</v>
      </c>
      <c r="R224" s="30">
        <f>IF(AND(Vols!$D7=$D$221,Vols!$C7=R$1),1,0)</f>
        <v>0</v>
      </c>
    </row>
    <row r="225" spans="4:18">
      <c r="D225" s="80"/>
      <c r="E225" s="30">
        <f>IF(AND(Vols!$D8=$D$221,Vols!$C8=$E$1),1,0)</f>
        <v>0</v>
      </c>
      <c r="F225" s="30">
        <f>IF(AND(Vols!$D8=$D$221,Vols!$C8=F$1),1,0)</f>
        <v>0</v>
      </c>
      <c r="G225" s="30">
        <f>IF(AND(Vols!$D8=$D$221,Vols!$C8=G$1),1,0)</f>
        <v>0</v>
      </c>
      <c r="H225" s="30">
        <f>IF(AND(Vols!$D8=$D$221,Vols!$C8=H$1),1,0)</f>
        <v>0</v>
      </c>
      <c r="I225" s="30">
        <f>IF(AND(Vols!$D8=$D$221,Vols!$C8=I$1),1,0)</f>
        <v>0</v>
      </c>
      <c r="J225" s="30">
        <f>IF(AND(Vols!$D8=$D$221,Vols!$C8=J$1),1,0)</f>
        <v>1</v>
      </c>
      <c r="K225" s="30">
        <f>IF(AND(Vols!$D8=$D$221,Vols!$C8=K$1),1,0)</f>
        <v>0</v>
      </c>
      <c r="L225" s="30">
        <f>IF(AND(Vols!$D8=$D$221,Vols!$C8=L$1),1,0)</f>
        <v>0</v>
      </c>
      <c r="M225" s="30">
        <f>IF(AND(Vols!$D8=$D$221,Vols!$C8=M$1),1,0)</f>
        <v>0</v>
      </c>
      <c r="N225" s="30">
        <f>IF(AND(Vols!$D8=$D$221,Vols!$C8=N$1),1,0)</f>
        <v>0</v>
      </c>
      <c r="O225" s="30">
        <f>IF(AND(Vols!$D8=$D$221,Vols!$C8=O$1),1,0)</f>
        <v>0</v>
      </c>
      <c r="P225" s="30">
        <f>IF(AND(Vols!$D8=$D$221,Vols!$C8=P$1),1,0)</f>
        <v>0</v>
      </c>
      <c r="Q225" s="30">
        <f>IF(AND(Vols!$D8=$D$221,Vols!$C8=Q$1),1,0)</f>
        <v>0</v>
      </c>
      <c r="R225" s="30">
        <f>IF(AND(Vols!$D8=$D$221,Vols!$C8=R$1),1,0)</f>
        <v>0</v>
      </c>
    </row>
    <row r="226" spans="4:18">
      <c r="D226" s="80"/>
      <c r="E226" s="30">
        <f>IF(AND(Vols!$D9=$D$221,Vols!$C9=$E$1),1,0)</f>
        <v>0</v>
      </c>
      <c r="F226" s="30">
        <f>IF(AND(Vols!$D9=$D$221,Vols!$C9=F$1),1,0)</f>
        <v>0</v>
      </c>
      <c r="G226" s="30">
        <f>IF(AND(Vols!$D9=$D$221,Vols!$C9=G$1),1,0)</f>
        <v>0</v>
      </c>
      <c r="H226" s="30">
        <f>IF(AND(Vols!$D9=$D$221,Vols!$C9=H$1),1,0)</f>
        <v>0</v>
      </c>
      <c r="I226" s="30">
        <f>IF(AND(Vols!$D9=$D$221,Vols!$C9=I$1),1,0)</f>
        <v>0</v>
      </c>
      <c r="J226" s="30">
        <f>IF(AND(Vols!$D9=$D$221,Vols!$C9=J$1),1,0)</f>
        <v>0</v>
      </c>
      <c r="K226" s="30">
        <f>IF(AND(Vols!$D9=$D$221,Vols!$C9=K$1),1,0)</f>
        <v>0</v>
      </c>
      <c r="L226" s="30">
        <f>IF(AND(Vols!$D9=$D$221,Vols!$C9=L$1),1,0)</f>
        <v>0</v>
      </c>
      <c r="M226" s="30">
        <f>IF(AND(Vols!$D9=$D$221,Vols!$C9=M$1),1,0)</f>
        <v>0</v>
      </c>
      <c r="N226" s="30">
        <f>IF(AND(Vols!$D9=$D$221,Vols!$C9=N$1),1,0)</f>
        <v>0</v>
      </c>
      <c r="O226" s="30">
        <f>IF(AND(Vols!$D9=$D$221,Vols!$C9=O$1),1,0)</f>
        <v>0</v>
      </c>
      <c r="P226" s="30">
        <f>IF(AND(Vols!$D9=$D$221,Vols!$C9=P$1),1,0)</f>
        <v>0</v>
      </c>
      <c r="Q226" s="30">
        <f>IF(AND(Vols!$D9=$D$221,Vols!$C9=Q$1),1,0)</f>
        <v>0</v>
      </c>
      <c r="R226" s="30">
        <f>IF(AND(Vols!$D9=$D$221,Vols!$C9=R$1),1,0)</f>
        <v>0</v>
      </c>
    </row>
    <row r="227" spans="4:18">
      <c r="D227" s="80"/>
      <c r="E227" s="30">
        <f>IF(AND(Vols!$D10=$D$221,Vols!$C10=$E$1),1,0)</f>
        <v>0</v>
      </c>
      <c r="F227" s="30">
        <f>IF(AND(Vols!$D10=$D$221,Vols!$C10=F$1),1,0)</f>
        <v>0</v>
      </c>
      <c r="G227" s="30">
        <f>IF(AND(Vols!$D10=$D$221,Vols!$C10=G$1),1,0)</f>
        <v>0</v>
      </c>
      <c r="H227" s="30">
        <f>IF(AND(Vols!$D10=$D$221,Vols!$C10=H$1),1,0)</f>
        <v>0</v>
      </c>
      <c r="I227" s="30">
        <f>IF(AND(Vols!$D10=$D$221,Vols!$C10=I$1),1,0)</f>
        <v>0</v>
      </c>
      <c r="J227" s="30">
        <f>IF(AND(Vols!$D10=$D$221,Vols!$C10=J$1),1,0)</f>
        <v>0</v>
      </c>
      <c r="K227" s="30">
        <f>IF(AND(Vols!$D10=$D$221,Vols!$C10=K$1),1,0)</f>
        <v>0</v>
      </c>
      <c r="L227" s="30">
        <f>IF(AND(Vols!$D10=$D$221,Vols!$C10=L$1),1,0)</f>
        <v>0</v>
      </c>
      <c r="M227" s="30">
        <f>IF(AND(Vols!$D10=$D$221,Vols!$C10=M$1),1,0)</f>
        <v>0</v>
      </c>
      <c r="N227" s="30">
        <f>IF(AND(Vols!$D10=$D$221,Vols!$C10=N$1),1,0)</f>
        <v>0</v>
      </c>
      <c r="O227" s="30">
        <f>IF(AND(Vols!$D10=$D$221,Vols!$C10=O$1),1,0)</f>
        <v>0</v>
      </c>
      <c r="P227" s="30">
        <f>IF(AND(Vols!$D10=$D$221,Vols!$C10=P$1),1,0)</f>
        <v>0</v>
      </c>
      <c r="Q227" s="30">
        <f>IF(AND(Vols!$D10=$D$221,Vols!$C10=Q$1),1,0)</f>
        <v>0</v>
      </c>
      <c r="R227" s="30">
        <f>IF(AND(Vols!$D10=$D$221,Vols!$C10=R$1),1,0)</f>
        <v>0</v>
      </c>
    </row>
    <row r="228" spans="4:18">
      <c r="D228" s="80"/>
      <c r="E228" s="30">
        <f>IF(AND(Vols!$D11=$D$221,Vols!$C11=$E$1),1,0)</f>
        <v>0</v>
      </c>
      <c r="F228" s="30">
        <f>IF(AND(Vols!$D11=$D$221,Vols!$C11=F$1),1,0)</f>
        <v>0</v>
      </c>
      <c r="G228" s="30">
        <f>IF(AND(Vols!$D11=$D$221,Vols!$C11=G$1),1,0)</f>
        <v>0</v>
      </c>
      <c r="H228" s="30">
        <f>IF(AND(Vols!$D11=$D$221,Vols!$C11=H$1),1,0)</f>
        <v>0</v>
      </c>
      <c r="I228" s="30">
        <f>IF(AND(Vols!$D11=$D$221,Vols!$C11=I$1),1,0)</f>
        <v>0</v>
      </c>
      <c r="J228" s="30">
        <f>IF(AND(Vols!$D11=$D$221,Vols!$C11=J$1),1,0)</f>
        <v>0</v>
      </c>
      <c r="K228" s="30">
        <f>IF(AND(Vols!$D11=$D$221,Vols!$C11=K$1),1,0)</f>
        <v>0</v>
      </c>
      <c r="L228" s="30">
        <f>IF(AND(Vols!$D11=$D$221,Vols!$C11=L$1),1,0)</f>
        <v>0</v>
      </c>
      <c r="M228" s="30">
        <f>IF(AND(Vols!$D11=$D$221,Vols!$C11=M$1),1,0)</f>
        <v>0</v>
      </c>
      <c r="N228" s="30">
        <f>IF(AND(Vols!$D11=$D$221,Vols!$C11=N$1),1,0)</f>
        <v>0</v>
      </c>
      <c r="O228" s="30">
        <f>IF(AND(Vols!$D11=$D$221,Vols!$C11=O$1),1,0)</f>
        <v>0</v>
      </c>
      <c r="P228" s="30">
        <f>IF(AND(Vols!$D11=$D$221,Vols!$C11=P$1),1,0)</f>
        <v>0</v>
      </c>
      <c r="Q228" s="30">
        <f>IF(AND(Vols!$D11=$D$221,Vols!$C11=Q$1),1,0)</f>
        <v>0</v>
      </c>
      <c r="R228" s="30">
        <f>IF(AND(Vols!$D11=$D$221,Vols!$C11=R$1),1,0)</f>
        <v>0</v>
      </c>
    </row>
    <row r="229" spans="4:18">
      <c r="D229" s="80"/>
      <c r="E229" s="30">
        <f>IF(AND(Vols!$D12=$D$221,Vols!$C12=$E$1),1,0)</f>
        <v>0</v>
      </c>
      <c r="F229" s="30">
        <f>IF(AND(Vols!$D12=$D$221,Vols!$C12=F$1),1,0)</f>
        <v>0</v>
      </c>
      <c r="G229" s="30">
        <f>IF(AND(Vols!$D12=$D$221,Vols!$C12=G$1),1,0)</f>
        <v>0</v>
      </c>
      <c r="H229" s="30">
        <f>IF(AND(Vols!$D12=$D$221,Vols!$C12=H$1),1,0)</f>
        <v>0</v>
      </c>
      <c r="I229" s="30">
        <f>IF(AND(Vols!$D12=$D$221,Vols!$C12=I$1),1,0)</f>
        <v>0</v>
      </c>
      <c r="J229" s="30">
        <f>IF(AND(Vols!$D12=$D$221,Vols!$C12=J$1),1,0)</f>
        <v>0</v>
      </c>
      <c r="K229" s="30">
        <f>IF(AND(Vols!$D12=$D$221,Vols!$C12=K$1),1,0)</f>
        <v>0</v>
      </c>
      <c r="L229" s="30">
        <f>IF(AND(Vols!$D12=$D$221,Vols!$C12=L$1),1,0)</f>
        <v>0</v>
      </c>
      <c r="M229" s="30">
        <f>IF(AND(Vols!$D12=$D$221,Vols!$C12=M$1),1,0)</f>
        <v>0</v>
      </c>
      <c r="N229" s="30">
        <f>IF(AND(Vols!$D12=$D$221,Vols!$C12=N$1),1,0)</f>
        <v>0</v>
      </c>
      <c r="O229" s="30">
        <f>IF(AND(Vols!$D12=$D$221,Vols!$C12=O$1),1,0)</f>
        <v>0</v>
      </c>
      <c r="P229" s="30">
        <f>IF(AND(Vols!$D12=$D$221,Vols!$C12=P$1),1,0)</f>
        <v>0</v>
      </c>
      <c r="Q229" s="30">
        <f>IF(AND(Vols!$D12=$D$221,Vols!$C12=Q$1),1,0)</f>
        <v>0</v>
      </c>
      <c r="R229" s="30">
        <f>IF(AND(Vols!$D12=$D$221,Vols!$C12=R$1),1,0)</f>
        <v>0</v>
      </c>
    </row>
    <row r="230" spans="4:18">
      <c r="D230" s="80"/>
      <c r="E230" s="30">
        <f>IF(AND(Vols!$D13=$D$221,Vols!$C13=$E$1),1,0)</f>
        <v>0</v>
      </c>
      <c r="F230" s="30">
        <f>IF(AND(Vols!$D13=$D$221,Vols!$C13=F$1),1,0)</f>
        <v>0</v>
      </c>
      <c r="G230" s="30">
        <f>IF(AND(Vols!$D13=$D$221,Vols!$C13=G$1),1,0)</f>
        <v>0</v>
      </c>
      <c r="H230" s="30">
        <f>IF(AND(Vols!$D13=$D$221,Vols!$C13=H$1),1,0)</f>
        <v>0</v>
      </c>
      <c r="I230" s="30">
        <f>IF(AND(Vols!$D13=$D$221,Vols!$C13=I$1),1,0)</f>
        <v>0</v>
      </c>
      <c r="J230" s="30">
        <f>IF(AND(Vols!$D13=$D$221,Vols!$C13=J$1),1,0)</f>
        <v>0</v>
      </c>
      <c r="K230" s="30">
        <f>IF(AND(Vols!$D13=$D$221,Vols!$C13=K$1),1,0)</f>
        <v>0</v>
      </c>
      <c r="L230" s="30">
        <f>IF(AND(Vols!$D13=$D$221,Vols!$C13=L$1),1,0)</f>
        <v>0</v>
      </c>
      <c r="M230" s="30">
        <f>IF(AND(Vols!$D13=$D$221,Vols!$C13=M$1),1,0)</f>
        <v>0</v>
      </c>
      <c r="N230" s="30">
        <f>IF(AND(Vols!$D13=$D$221,Vols!$C13=N$1),1,0)</f>
        <v>0</v>
      </c>
      <c r="O230" s="30">
        <f>IF(AND(Vols!$D13=$D$221,Vols!$C13=O$1),1,0)</f>
        <v>0</v>
      </c>
      <c r="P230" s="30">
        <f>IF(AND(Vols!$D13=$D$221,Vols!$C13=P$1),1,0)</f>
        <v>0</v>
      </c>
      <c r="Q230" s="30">
        <f>IF(AND(Vols!$D13=$D$221,Vols!$C13=Q$1),1,0)</f>
        <v>0</v>
      </c>
      <c r="R230" s="30">
        <f>IF(AND(Vols!$D13=$D$221,Vols!$C13=R$1),1,0)</f>
        <v>0</v>
      </c>
    </row>
    <row r="231" spans="4:18">
      <c r="D231" s="80"/>
      <c r="E231" s="30">
        <f>IF(AND(Vols!$D14=$D$221,Vols!$C14=$E$1),1,0)</f>
        <v>0</v>
      </c>
      <c r="F231" s="30">
        <f>IF(AND(Vols!$D14=$D$221,Vols!$C14=F$1),1,0)</f>
        <v>0</v>
      </c>
      <c r="G231" s="30">
        <f>IF(AND(Vols!$D14=$D$221,Vols!$C14=G$1),1,0)</f>
        <v>0</v>
      </c>
      <c r="H231" s="30">
        <f>IF(AND(Vols!$D14=$D$221,Vols!$C14=H$1),1,0)</f>
        <v>0</v>
      </c>
      <c r="I231" s="30">
        <f>IF(AND(Vols!$D14=$D$221,Vols!$C14=I$1),1,0)</f>
        <v>0</v>
      </c>
      <c r="J231" s="30">
        <f>IF(AND(Vols!$D14=$D$221,Vols!$C14=J$1),1,0)</f>
        <v>0</v>
      </c>
      <c r="K231" s="30">
        <f>IF(AND(Vols!$D14=$D$221,Vols!$C14=K$1),1,0)</f>
        <v>0</v>
      </c>
      <c r="L231" s="30">
        <f>IF(AND(Vols!$D14=$D$221,Vols!$C14=L$1),1,0)</f>
        <v>0</v>
      </c>
      <c r="M231" s="30">
        <f>IF(AND(Vols!$D14=$D$221,Vols!$C14=M$1),1,0)</f>
        <v>0</v>
      </c>
      <c r="N231" s="30">
        <f>IF(AND(Vols!$D14=$D$221,Vols!$C14=N$1),1,0)</f>
        <v>0</v>
      </c>
      <c r="O231" s="30">
        <f>IF(AND(Vols!$D14=$D$221,Vols!$C14=O$1),1,0)</f>
        <v>0</v>
      </c>
      <c r="P231" s="30">
        <f>IF(AND(Vols!$D14=$D$221,Vols!$C14=P$1),1,0)</f>
        <v>0</v>
      </c>
      <c r="Q231" s="30">
        <f>IF(AND(Vols!$D14=$D$221,Vols!$C14=Q$1),1,0)</f>
        <v>0</v>
      </c>
      <c r="R231" s="30">
        <f>IF(AND(Vols!$D14=$D$221,Vols!$C14=R$1),1,0)</f>
        <v>0</v>
      </c>
    </row>
    <row r="232" spans="4:18">
      <c r="D232" s="80"/>
      <c r="E232" s="30">
        <f>IF(AND(Vols!$D15=$D$221,Vols!$C15=$E$1),1,0)</f>
        <v>0</v>
      </c>
      <c r="F232" s="30">
        <f>IF(AND(Vols!$D15=$D$221,Vols!$C15=F$1),1,0)</f>
        <v>0</v>
      </c>
      <c r="G232" s="30">
        <f>IF(AND(Vols!$D15=$D$221,Vols!$C15=G$1),1,0)</f>
        <v>0</v>
      </c>
      <c r="H232" s="30">
        <f>IF(AND(Vols!$D15=$D$221,Vols!$C15=H$1),1,0)</f>
        <v>0</v>
      </c>
      <c r="I232" s="30">
        <f>IF(AND(Vols!$D15=$D$221,Vols!$C15=I$1),1,0)</f>
        <v>0</v>
      </c>
      <c r="J232" s="30">
        <f>IF(AND(Vols!$D15=$D$221,Vols!$C15=J$1),1,0)</f>
        <v>0</v>
      </c>
      <c r="K232" s="30">
        <f>IF(AND(Vols!$D15=$D$221,Vols!$C15=K$1),1,0)</f>
        <v>0</v>
      </c>
      <c r="L232" s="30">
        <f>IF(AND(Vols!$D15=$D$221,Vols!$C15=L$1),1,0)</f>
        <v>0</v>
      </c>
      <c r="M232" s="30">
        <f>IF(AND(Vols!$D15=$D$221,Vols!$C15=M$1),1,0)</f>
        <v>0</v>
      </c>
      <c r="N232" s="30">
        <f>IF(AND(Vols!$D15=$D$221,Vols!$C15=N$1),1,0)</f>
        <v>0</v>
      </c>
      <c r="O232" s="30">
        <f>IF(AND(Vols!$D15=$D$221,Vols!$C15=O$1),1,0)</f>
        <v>0</v>
      </c>
      <c r="P232" s="30">
        <f>IF(AND(Vols!$D15=$D$221,Vols!$C15=P$1),1,0)</f>
        <v>0</v>
      </c>
      <c r="Q232" s="30">
        <f>IF(AND(Vols!$D15=$D$221,Vols!$C15=Q$1),1,0)</f>
        <v>0</v>
      </c>
      <c r="R232" s="30">
        <f>IF(AND(Vols!$D15=$D$221,Vols!$C15=R$1),1,0)</f>
        <v>0</v>
      </c>
    </row>
    <row r="233" spans="4:18">
      <c r="D233" s="80"/>
      <c r="E233" s="30">
        <f>IF(AND(Vols!$D16=$D$221,Vols!$C16=$E$1),1,0)</f>
        <v>0</v>
      </c>
      <c r="F233" s="30">
        <f>IF(AND(Vols!$D16=$D$221,Vols!$C16=F$1),1,0)</f>
        <v>0</v>
      </c>
      <c r="G233" s="30">
        <f>IF(AND(Vols!$D16=$D$221,Vols!$C16=G$1),1,0)</f>
        <v>0</v>
      </c>
      <c r="H233" s="30">
        <f>IF(AND(Vols!$D16=$D$221,Vols!$C16=H$1),1,0)</f>
        <v>0</v>
      </c>
      <c r="I233" s="30">
        <f>IF(AND(Vols!$D16=$D$221,Vols!$C16=I$1),1,0)</f>
        <v>0</v>
      </c>
      <c r="J233" s="30">
        <f>IF(AND(Vols!$D16=$D$221,Vols!$C16=J$1),1,0)</f>
        <v>0</v>
      </c>
      <c r="K233" s="30">
        <f>IF(AND(Vols!$D16=$D$221,Vols!$C16=K$1),1,0)</f>
        <v>0</v>
      </c>
      <c r="L233" s="30">
        <f>IF(AND(Vols!$D16=$D$221,Vols!$C16=L$1),1,0)</f>
        <v>0</v>
      </c>
      <c r="M233" s="30">
        <f>IF(AND(Vols!$D16=$D$221,Vols!$C16=M$1),1,0)</f>
        <v>0</v>
      </c>
      <c r="N233" s="30">
        <f>IF(AND(Vols!$D16=$D$221,Vols!$C16=N$1),1,0)</f>
        <v>0</v>
      </c>
      <c r="O233" s="30">
        <f>IF(AND(Vols!$D16=$D$221,Vols!$C16=O$1),1,0)</f>
        <v>0</v>
      </c>
      <c r="P233" s="30">
        <f>IF(AND(Vols!$D16=$D$221,Vols!$C16=P$1),1,0)</f>
        <v>0</v>
      </c>
      <c r="Q233" s="30">
        <f>IF(AND(Vols!$D16=$D$221,Vols!$C16=Q$1),1,0)</f>
        <v>0</v>
      </c>
      <c r="R233" s="30">
        <f>IF(AND(Vols!$D16=$D$221,Vols!$C16=R$1),1,0)</f>
        <v>0</v>
      </c>
    </row>
    <row r="234" spans="4:18">
      <c r="D234" s="80"/>
      <c r="E234" s="30">
        <f>IF(AND(Vols!$D17=$D$221,Vols!$C17=$E$1),1,0)</f>
        <v>0</v>
      </c>
      <c r="F234" s="30">
        <f>IF(AND(Vols!$D17=$D$221,Vols!$C17=F$1),1,0)</f>
        <v>0</v>
      </c>
      <c r="G234" s="30">
        <f>IF(AND(Vols!$D17=$D$221,Vols!$C17=G$1),1,0)</f>
        <v>0</v>
      </c>
      <c r="H234" s="30">
        <f>IF(AND(Vols!$D17=$D$221,Vols!$C17=H$1),1,0)</f>
        <v>0</v>
      </c>
      <c r="I234" s="30">
        <f>IF(AND(Vols!$D17=$D$221,Vols!$C17=I$1),1,0)</f>
        <v>0</v>
      </c>
      <c r="J234" s="30">
        <f>IF(AND(Vols!$D17=$D$221,Vols!$C17=J$1),1,0)</f>
        <v>0</v>
      </c>
      <c r="K234" s="30">
        <f>IF(AND(Vols!$D17=$D$221,Vols!$C17=K$1),1,0)</f>
        <v>0</v>
      </c>
      <c r="L234" s="30">
        <f>IF(AND(Vols!$D17=$D$221,Vols!$C17=L$1),1,0)</f>
        <v>0</v>
      </c>
      <c r="M234" s="30">
        <f>IF(AND(Vols!$D17=$D$221,Vols!$C17=M$1),1,0)</f>
        <v>0</v>
      </c>
      <c r="N234" s="30">
        <f>IF(AND(Vols!$D17=$D$221,Vols!$C17=N$1),1,0)</f>
        <v>0</v>
      </c>
      <c r="O234" s="30">
        <f>IF(AND(Vols!$D17=$D$221,Vols!$C17=O$1),1,0)</f>
        <v>0</v>
      </c>
      <c r="P234" s="30">
        <f>IF(AND(Vols!$D17=$D$221,Vols!$C17=P$1),1,0)</f>
        <v>0</v>
      </c>
      <c r="Q234" s="30">
        <f>IF(AND(Vols!$D17=$D$221,Vols!$C17=Q$1),1,0)</f>
        <v>0</v>
      </c>
      <c r="R234" s="30">
        <f>IF(AND(Vols!$D17=$D$221,Vols!$C17=R$1),1,0)</f>
        <v>0</v>
      </c>
    </row>
    <row r="235" spans="4:18">
      <c r="D235" s="80"/>
      <c r="E235" s="30">
        <f>IF(AND(Vols!$D18=$D$221,Vols!$C18=$E$1),1,0)</f>
        <v>0</v>
      </c>
      <c r="F235" s="30">
        <f>IF(AND(Vols!$D18=$D$221,Vols!$C18=F$1),1,0)</f>
        <v>0</v>
      </c>
      <c r="G235" s="30">
        <f>IF(AND(Vols!$D18=$D$221,Vols!$C18=G$1),1,0)</f>
        <v>0</v>
      </c>
      <c r="H235" s="30">
        <f>IF(AND(Vols!$D18=$D$221,Vols!$C18=H$1),1,0)</f>
        <v>0</v>
      </c>
      <c r="I235" s="30">
        <f>IF(AND(Vols!$D18=$D$221,Vols!$C18=I$1),1,0)</f>
        <v>0</v>
      </c>
      <c r="J235" s="30">
        <f>IF(AND(Vols!$D18=$D$221,Vols!$C18=J$1),1,0)</f>
        <v>0</v>
      </c>
      <c r="K235" s="30">
        <f>IF(AND(Vols!$D18=$D$221,Vols!$C18=K$1),1,0)</f>
        <v>0</v>
      </c>
      <c r="L235" s="30">
        <f>IF(AND(Vols!$D18=$D$221,Vols!$C18=L$1),1,0)</f>
        <v>0</v>
      </c>
      <c r="M235" s="30">
        <f>IF(AND(Vols!$D18=$D$221,Vols!$C18=M$1),1,0)</f>
        <v>0</v>
      </c>
      <c r="N235" s="30">
        <f>IF(AND(Vols!$D18=$D$221,Vols!$C18=N$1),1,0)</f>
        <v>0</v>
      </c>
      <c r="O235" s="30">
        <f>IF(AND(Vols!$D18=$D$221,Vols!$C18=O$1),1,0)</f>
        <v>0</v>
      </c>
      <c r="P235" s="30">
        <f>IF(AND(Vols!$D18=$D$221,Vols!$C18=P$1),1,0)</f>
        <v>0</v>
      </c>
      <c r="Q235" s="30">
        <f>IF(AND(Vols!$D18=$D$221,Vols!$C18=Q$1),1,0)</f>
        <v>0</v>
      </c>
      <c r="R235" s="30">
        <f>IF(AND(Vols!$D18=$D$221,Vols!$C18=R$1),1,0)</f>
        <v>0</v>
      </c>
    </row>
    <row r="236" spans="4:18">
      <c r="D236" s="80"/>
      <c r="E236" s="30">
        <f>IF(AND(Vols!$D19=$D$221,Vols!$C19=$E$1),1,0)</f>
        <v>0</v>
      </c>
      <c r="F236" s="30">
        <f>IF(AND(Vols!$D19=$D$221,Vols!$C19=F$1),1,0)</f>
        <v>0</v>
      </c>
      <c r="G236" s="30">
        <f>IF(AND(Vols!$D19=$D$221,Vols!$C19=G$1),1,0)</f>
        <v>0</v>
      </c>
      <c r="H236" s="30">
        <f>IF(AND(Vols!$D19=$D$221,Vols!$C19=H$1),1,0)</f>
        <v>0</v>
      </c>
      <c r="I236" s="30">
        <f>IF(AND(Vols!$D19=$D$221,Vols!$C19=I$1),1,0)</f>
        <v>0</v>
      </c>
      <c r="J236" s="30">
        <f>IF(AND(Vols!$D19=$D$221,Vols!$C19=J$1),1,0)</f>
        <v>0</v>
      </c>
      <c r="K236" s="30">
        <f>IF(AND(Vols!$D19=$D$221,Vols!$C19=K$1),1,0)</f>
        <v>0</v>
      </c>
      <c r="L236" s="30">
        <f>IF(AND(Vols!$D19=$D$221,Vols!$C19=L$1),1,0)</f>
        <v>0</v>
      </c>
      <c r="M236" s="30">
        <f>IF(AND(Vols!$D19=$D$221,Vols!$C19=M$1),1,0)</f>
        <v>0</v>
      </c>
      <c r="N236" s="30">
        <f>IF(AND(Vols!$D19=$D$221,Vols!$C19=N$1),1,0)</f>
        <v>0</v>
      </c>
      <c r="O236" s="30">
        <f>IF(AND(Vols!$D19=$D$221,Vols!$C19=O$1),1,0)</f>
        <v>0</v>
      </c>
      <c r="P236" s="30">
        <f>IF(AND(Vols!$D19=$D$221,Vols!$C19=P$1),1,0)</f>
        <v>0</v>
      </c>
      <c r="Q236" s="30">
        <f>IF(AND(Vols!$D19=$D$221,Vols!$C19=Q$1),1,0)</f>
        <v>0</v>
      </c>
      <c r="R236" s="30">
        <f>IF(AND(Vols!$D19=$D$221,Vols!$C19=R$1),1,0)</f>
        <v>0</v>
      </c>
    </row>
    <row r="237" spans="4:18">
      <c r="D237" s="80"/>
      <c r="E237" s="30">
        <f>IF(AND(Vols!$D20=$D$221,Vols!$C20=$E$1),1,0)</f>
        <v>0</v>
      </c>
      <c r="F237" s="30">
        <f>IF(AND(Vols!$D20=$D$221,Vols!$C20=F$1),1,0)</f>
        <v>0</v>
      </c>
      <c r="G237" s="30">
        <f>IF(AND(Vols!$D20=$D$221,Vols!$C20=G$1),1,0)</f>
        <v>0</v>
      </c>
      <c r="H237" s="30">
        <f>IF(AND(Vols!$D20=$D$221,Vols!$C20=H$1),1,0)</f>
        <v>0</v>
      </c>
      <c r="I237" s="30">
        <f>IF(AND(Vols!$D20=$D$221,Vols!$C20=I$1),1,0)</f>
        <v>0</v>
      </c>
      <c r="J237" s="30">
        <f>IF(AND(Vols!$D20=$D$221,Vols!$C20=J$1),1,0)</f>
        <v>0</v>
      </c>
      <c r="K237" s="30">
        <f>IF(AND(Vols!$D20=$D$221,Vols!$C20=K$1),1,0)</f>
        <v>0</v>
      </c>
      <c r="L237" s="30">
        <f>IF(AND(Vols!$D20=$D$221,Vols!$C20=L$1),1,0)</f>
        <v>0</v>
      </c>
      <c r="M237" s="30">
        <f>IF(AND(Vols!$D20=$D$221,Vols!$C20=M$1),1,0)</f>
        <v>0</v>
      </c>
      <c r="N237" s="30">
        <f>IF(AND(Vols!$D20=$D$221,Vols!$C20=N$1),1,0)</f>
        <v>0</v>
      </c>
      <c r="O237" s="30">
        <f>IF(AND(Vols!$D20=$D$221,Vols!$C20=O$1),1,0)</f>
        <v>0</v>
      </c>
      <c r="P237" s="30">
        <f>IF(AND(Vols!$D20=$D$221,Vols!$C20=P$1),1,0)</f>
        <v>0</v>
      </c>
      <c r="Q237" s="30">
        <f>IF(AND(Vols!$D20=$D$221,Vols!$C20=Q$1),1,0)</f>
        <v>0</v>
      </c>
      <c r="R237" s="30">
        <f>IF(AND(Vols!$D20=$D$221,Vols!$C20=R$1),1,0)</f>
        <v>0</v>
      </c>
    </row>
    <row r="238" spans="4:18">
      <c r="D238" s="80"/>
      <c r="E238" s="30">
        <f>IF(AND(Vols!$D21=$D$221,Vols!$C21=$E$1),1,0)</f>
        <v>0</v>
      </c>
      <c r="F238" s="30">
        <f>IF(AND(Vols!$D21=$D$221,Vols!$C21=F$1),1,0)</f>
        <v>0</v>
      </c>
      <c r="G238" s="30">
        <f>IF(AND(Vols!$D21=$D$221,Vols!$C21=G$1),1,0)</f>
        <v>0</v>
      </c>
      <c r="H238" s="30">
        <f>IF(AND(Vols!$D21=$D$221,Vols!$C21=H$1),1,0)</f>
        <v>0</v>
      </c>
      <c r="I238" s="30">
        <f>IF(AND(Vols!$D21=$D$221,Vols!$C21=I$1),1,0)</f>
        <v>0</v>
      </c>
      <c r="J238" s="30">
        <f>IF(AND(Vols!$D21=$D$221,Vols!$C21=J$1),1,0)</f>
        <v>0</v>
      </c>
      <c r="K238" s="30">
        <f>IF(AND(Vols!$D21=$D$221,Vols!$C21=K$1),1,0)</f>
        <v>1</v>
      </c>
      <c r="L238" s="30">
        <f>IF(AND(Vols!$D21=$D$221,Vols!$C21=L$1),1,0)</f>
        <v>0</v>
      </c>
      <c r="M238" s="30">
        <f>IF(AND(Vols!$D21=$D$221,Vols!$C21=M$1),1,0)</f>
        <v>0</v>
      </c>
      <c r="N238" s="30">
        <f>IF(AND(Vols!$D21=$D$221,Vols!$C21=N$1),1,0)</f>
        <v>0</v>
      </c>
      <c r="O238" s="30">
        <f>IF(AND(Vols!$D21=$D$221,Vols!$C21=O$1),1,0)</f>
        <v>0</v>
      </c>
      <c r="P238" s="30">
        <f>IF(AND(Vols!$D21=$D$221,Vols!$C21=P$1),1,0)</f>
        <v>0</v>
      </c>
      <c r="Q238" s="30">
        <f>IF(AND(Vols!$D21=$D$221,Vols!$C21=Q$1),1,0)</f>
        <v>0</v>
      </c>
      <c r="R238" s="30">
        <f>IF(AND(Vols!$D21=$D$221,Vols!$C21=R$1),1,0)</f>
        <v>0</v>
      </c>
    </row>
    <row r="239" spans="4:18">
      <c r="D239" s="80"/>
      <c r="E239" s="30">
        <f>IF(AND(Vols!$D22=$D$221,Vols!$C22=$E$1),1,0)</f>
        <v>0</v>
      </c>
      <c r="F239" s="30">
        <f>IF(AND(Vols!$D22=$D$221,Vols!$C22=F$1),1,0)</f>
        <v>0</v>
      </c>
      <c r="G239" s="30">
        <f>IF(AND(Vols!$D22=$D$221,Vols!$C22=G$1),1,0)</f>
        <v>0</v>
      </c>
      <c r="H239" s="30">
        <f>IF(AND(Vols!$D22=$D$221,Vols!$C22=H$1),1,0)</f>
        <v>0</v>
      </c>
      <c r="I239" s="30">
        <f>IF(AND(Vols!$D22=$D$221,Vols!$C22=I$1),1,0)</f>
        <v>0</v>
      </c>
      <c r="J239" s="30">
        <f>IF(AND(Vols!$D22=$D$221,Vols!$C22=J$1),1,0)</f>
        <v>0</v>
      </c>
      <c r="K239" s="30">
        <f>IF(AND(Vols!$D22=$D$221,Vols!$C22=K$1),1,0)</f>
        <v>0</v>
      </c>
      <c r="L239" s="30">
        <f>IF(AND(Vols!$D22=$D$221,Vols!$C22=L$1),1,0)</f>
        <v>0</v>
      </c>
      <c r="M239" s="30">
        <f>IF(AND(Vols!$D22=$D$221,Vols!$C22=M$1),1,0)</f>
        <v>0</v>
      </c>
      <c r="N239" s="30">
        <f>IF(AND(Vols!$D22=$D$221,Vols!$C22=N$1),1,0)</f>
        <v>0</v>
      </c>
      <c r="O239" s="30">
        <f>IF(AND(Vols!$D22=$D$221,Vols!$C22=O$1),1,0)</f>
        <v>0</v>
      </c>
      <c r="P239" s="30">
        <f>IF(AND(Vols!$D22=$D$221,Vols!$C22=P$1),1,0)</f>
        <v>0</v>
      </c>
      <c r="Q239" s="30">
        <f>IF(AND(Vols!$D22=$D$221,Vols!$C22=Q$1),1,0)</f>
        <v>0</v>
      </c>
      <c r="R239" s="30">
        <f>IF(AND(Vols!$D22=$D$221,Vols!$C22=R$1),1,0)</f>
        <v>0</v>
      </c>
    </row>
    <row r="240" spans="4:18">
      <c r="D240" s="80"/>
      <c r="E240" s="30">
        <f>IF(AND(Vols!$D23=$D$221,Vols!$C23=$E$1),1,0)</f>
        <v>0</v>
      </c>
      <c r="F240" s="30">
        <f>IF(AND(Vols!$D23=$D$221,Vols!$C23=F$1),1,0)</f>
        <v>0</v>
      </c>
      <c r="G240" s="30">
        <f>IF(AND(Vols!$D23=$D$221,Vols!$C23=G$1),1,0)</f>
        <v>0</v>
      </c>
      <c r="H240" s="30">
        <f>IF(AND(Vols!$D23=$D$221,Vols!$C23=H$1),1,0)</f>
        <v>0</v>
      </c>
      <c r="I240" s="30">
        <f>IF(AND(Vols!$D23=$D$221,Vols!$C23=I$1),1,0)</f>
        <v>0</v>
      </c>
      <c r="J240" s="30">
        <f>IF(AND(Vols!$D23=$D$221,Vols!$C23=J$1),1,0)</f>
        <v>0</v>
      </c>
      <c r="K240" s="30">
        <f>IF(AND(Vols!$D23=$D$221,Vols!$C23=K$1),1,0)</f>
        <v>0</v>
      </c>
      <c r="L240" s="30">
        <f>IF(AND(Vols!$D23=$D$221,Vols!$C23=L$1),1,0)</f>
        <v>0</v>
      </c>
      <c r="M240" s="30">
        <f>IF(AND(Vols!$D23=$D$221,Vols!$C23=M$1),1,0)</f>
        <v>0</v>
      </c>
      <c r="N240" s="30">
        <f>IF(AND(Vols!$D23=$D$221,Vols!$C23=N$1),1,0)</f>
        <v>0</v>
      </c>
      <c r="O240" s="30">
        <f>IF(AND(Vols!$D23=$D$221,Vols!$C23=O$1),1,0)</f>
        <v>0</v>
      </c>
      <c r="P240" s="30">
        <f>IF(AND(Vols!$D23=$D$221,Vols!$C23=P$1),1,0)</f>
        <v>0</v>
      </c>
      <c r="Q240" s="30">
        <f>IF(AND(Vols!$D23=$D$221,Vols!$C23=Q$1),1,0)</f>
        <v>0</v>
      </c>
      <c r="R240" s="30">
        <f>IF(AND(Vols!$D23=$D$221,Vols!$C23=R$1),1,0)</f>
        <v>0</v>
      </c>
    </row>
    <row r="241" spans="4:18">
      <c r="D241" s="80"/>
      <c r="E241" s="30">
        <f>IF(AND(Vols!$D24=$D$221,Vols!$C24=$E$1),1,0)</f>
        <v>0</v>
      </c>
      <c r="F241" s="30">
        <f>IF(AND(Vols!$D24=$D$221,Vols!$C24=F$1),1,0)</f>
        <v>0</v>
      </c>
      <c r="G241" s="30">
        <f>IF(AND(Vols!$D24=$D$221,Vols!$C24=G$1),1,0)</f>
        <v>0</v>
      </c>
      <c r="H241" s="30">
        <f>IF(AND(Vols!$D24=$D$221,Vols!$C24=H$1),1,0)</f>
        <v>0</v>
      </c>
      <c r="I241" s="30">
        <f>IF(AND(Vols!$D24=$D$221,Vols!$C24=I$1),1,0)</f>
        <v>0</v>
      </c>
      <c r="J241" s="30">
        <f>IF(AND(Vols!$D24=$D$221,Vols!$C24=J$1),1,0)</f>
        <v>0</v>
      </c>
      <c r="K241" s="30">
        <f>IF(AND(Vols!$D24=$D$221,Vols!$C24=K$1),1,0)</f>
        <v>0</v>
      </c>
      <c r="L241" s="30">
        <f>IF(AND(Vols!$D24=$D$221,Vols!$C24=L$1),1,0)</f>
        <v>0</v>
      </c>
      <c r="M241" s="30">
        <f>IF(AND(Vols!$D24=$D$221,Vols!$C24=M$1),1,0)</f>
        <v>0</v>
      </c>
      <c r="N241" s="30">
        <f>IF(AND(Vols!$D24=$D$221,Vols!$C24=N$1),1,0)</f>
        <v>0</v>
      </c>
      <c r="O241" s="30">
        <f>IF(AND(Vols!$D24=$D$221,Vols!$C24=O$1),1,0)</f>
        <v>0</v>
      </c>
      <c r="P241" s="30">
        <f>IF(AND(Vols!$D24=$D$221,Vols!$C24=P$1),1,0)</f>
        <v>0</v>
      </c>
      <c r="Q241" s="30">
        <f>IF(AND(Vols!$D24=$D$221,Vols!$C24=Q$1),1,0)</f>
        <v>0</v>
      </c>
      <c r="R241" s="30">
        <f>IF(AND(Vols!$D24=$D$221,Vols!$C24=R$1),1,0)</f>
        <v>0</v>
      </c>
    </row>
    <row r="242" spans="4:18">
      <c r="D242" s="80"/>
      <c r="E242" s="30">
        <f>IF(AND(Vols!$D25=$D$221,Vols!$C25=$E$1),1,0)</f>
        <v>0</v>
      </c>
      <c r="F242" s="30">
        <f>IF(AND(Vols!$D25=$D$221,Vols!$C25=F$1),1,0)</f>
        <v>0</v>
      </c>
      <c r="G242" s="30">
        <f>IF(AND(Vols!$D25=$D$221,Vols!$C25=G$1),1,0)</f>
        <v>0</v>
      </c>
      <c r="H242" s="30">
        <f>IF(AND(Vols!$D25=$D$221,Vols!$C25=H$1),1,0)</f>
        <v>0</v>
      </c>
      <c r="I242" s="30">
        <f>IF(AND(Vols!$D25=$D$221,Vols!$C25=I$1),1,0)</f>
        <v>0</v>
      </c>
      <c r="J242" s="30">
        <f>IF(AND(Vols!$D25=$D$221,Vols!$C25=J$1),1,0)</f>
        <v>0</v>
      </c>
      <c r="K242" s="30">
        <f>IF(AND(Vols!$D25=$D$221,Vols!$C25=K$1),1,0)</f>
        <v>0</v>
      </c>
      <c r="L242" s="30">
        <f>IF(AND(Vols!$D25=$D$221,Vols!$C25=L$1),1,0)</f>
        <v>0</v>
      </c>
      <c r="M242" s="30">
        <f>IF(AND(Vols!$D25=$D$221,Vols!$C25=M$1),1,0)</f>
        <v>0</v>
      </c>
      <c r="N242" s="30">
        <f>IF(AND(Vols!$D25=$D$221,Vols!$C25=N$1),1,0)</f>
        <v>0</v>
      </c>
      <c r="O242" s="30">
        <f>IF(AND(Vols!$D25=$D$221,Vols!$C25=O$1),1,0)</f>
        <v>0</v>
      </c>
      <c r="P242" s="30">
        <f>IF(AND(Vols!$D25=$D$221,Vols!$C25=P$1),1,0)</f>
        <v>0</v>
      </c>
      <c r="Q242" s="30">
        <f>IF(AND(Vols!$D25=$D$221,Vols!$C25=Q$1),1,0)</f>
        <v>0</v>
      </c>
      <c r="R242" s="30">
        <f>IF(AND(Vols!$D25=$D$221,Vols!$C25=R$1),1,0)</f>
        <v>0</v>
      </c>
    </row>
    <row r="243" spans="4:18">
      <c r="D243" s="80"/>
      <c r="E243" s="30">
        <f>IF(AND(Vols!$D26=$D$221,Vols!$C26=$E$1),1,0)</f>
        <v>0</v>
      </c>
      <c r="F243" s="30">
        <f>IF(AND(Vols!$D26=$D$221,Vols!$C26=F$1),1,0)</f>
        <v>0</v>
      </c>
      <c r="G243" s="30">
        <f>IF(AND(Vols!$D26=$D$221,Vols!$C26=G$1),1,0)</f>
        <v>0</v>
      </c>
      <c r="H243" s="30">
        <f>IF(AND(Vols!$D26=$D$221,Vols!$C26=H$1),1,0)</f>
        <v>0</v>
      </c>
      <c r="I243" s="30">
        <f>IF(AND(Vols!$D26=$D$221,Vols!$C26=I$1),1,0)</f>
        <v>0</v>
      </c>
      <c r="J243" s="30">
        <f>IF(AND(Vols!$D26=$D$221,Vols!$C26=J$1),1,0)</f>
        <v>0</v>
      </c>
      <c r="K243" s="30">
        <f>IF(AND(Vols!$D26=$D$221,Vols!$C26=K$1),1,0)</f>
        <v>0</v>
      </c>
      <c r="L243" s="30">
        <f>IF(AND(Vols!$D26=$D$221,Vols!$C26=L$1),1,0)</f>
        <v>0</v>
      </c>
      <c r="M243" s="30">
        <f>IF(AND(Vols!$D26=$D$221,Vols!$C26=M$1),1,0)</f>
        <v>0</v>
      </c>
      <c r="N243" s="30">
        <f>IF(AND(Vols!$D26=$D$221,Vols!$C26=N$1),1,0)</f>
        <v>0</v>
      </c>
      <c r="O243" s="30">
        <f>IF(AND(Vols!$D26=$D$221,Vols!$C26=O$1),1,0)</f>
        <v>0</v>
      </c>
      <c r="P243" s="30">
        <f>IF(AND(Vols!$D26=$D$221,Vols!$C26=P$1),1,0)</f>
        <v>0</v>
      </c>
      <c r="Q243" s="30">
        <f>IF(AND(Vols!$D26=$D$221,Vols!$C26=Q$1),1,0)</f>
        <v>0</v>
      </c>
      <c r="R243" s="30">
        <f>IF(AND(Vols!$D26=$D$221,Vols!$C26=R$1),1,0)</f>
        <v>0</v>
      </c>
    </row>
    <row r="244" spans="4:18">
      <c r="D244" s="80"/>
      <c r="E244" s="30">
        <f>IF(AND(Vols!$D27=$D$221,Vols!$C27=$E$1),1,0)</f>
        <v>0</v>
      </c>
      <c r="F244" s="30">
        <f>IF(AND(Vols!$D27=$D$221,Vols!$C27=F$1),1,0)</f>
        <v>0</v>
      </c>
      <c r="G244" s="30">
        <f>IF(AND(Vols!$D27=$D$221,Vols!$C27=G$1),1,0)</f>
        <v>0</v>
      </c>
      <c r="H244" s="30">
        <f>IF(AND(Vols!$D27=$D$221,Vols!$C27=H$1),1,0)</f>
        <v>0</v>
      </c>
      <c r="I244" s="30">
        <f>IF(AND(Vols!$D27=$D$221,Vols!$C27=I$1),1,0)</f>
        <v>0</v>
      </c>
      <c r="J244" s="30">
        <f>IF(AND(Vols!$D27=$D$221,Vols!$C27=J$1),1,0)</f>
        <v>0</v>
      </c>
      <c r="K244" s="30">
        <f>IF(AND(Vols!$D27=$D$221,Vols!$C27=K$1),1,0)</f>
        <v>0</v>
      </c>
      <c r="L244" s="30">
        <f>IF(AND(Vols!$D27=$D$221,Vols!$C27=L$1),1,0)</f>
        <v>0</v>
      </c>
      <c r="M244" s="30">
        <f>IF(AND(Vols!$D27=$D$221,Vols!$C27=M$1),1,0)</f>
        <v>0</v>
      </c>
      <c r="N244" s="30">
        <f>IF(AND(Vols!$D27=$D$221,Vols!$C27=N$1),1,0)</f>
        <v>0</v>
      </c>
      <c r="O244" s="30">
        <f>IF(AND(Vols!$D27=$D$221,Vols!$C27=O$1),1,0)</f>
        <v>0</v>
      </c>
      <c r="P244" s="30">
        <f>IF(AND(Vols!$D27=$D$221,Vols!$C27=P$1),1,0)</f>
        <v>0</v>
      </c>
      <c r="Q244" s="30">
        <f>IF(AND(Vols!$D27=$D$221,Vols!$C27=Q$1),1,0)</f>
        <v>0</v>
      </c>
      <c r="R244" s="30">
        <f>IF(AND(Vols!$D27=$D$221,Vols!$C27=R$1),1,0)</f>
        <v>0</v>
      </c>
    </row>
    <row r="245" spans="4:18">
      <c r="D245" s="80"/>
      <c r="E245" s="30">
        <f>IF(AND(Vols!$D28=$D$221,Vols!$C28=$E$1),1,0)</f>
        <v>0</v>
      </c>
      <c r="F245" s="30">
        <f>IF(AND(Vols!$D28=$D$221,Vols!$C28=F$1),1,0)</f>
        <v>0</v>
      </c>
      <c r="G245" s="30">
        <f>IF(AND(Vols!$D28=$D$221,Vols!$C28=G$1),1,0)</f>
        <v>0</v>
      </c>
      <c r="H245" s="30">
        <f>IF(AND(Vols!$D28=$D$221,Vols!$C28=H$1),1,0)</f>
        <v>0</v>
      </c>
      <c r="I245" s="30">
        <f>IF(AND(Vols!$D28=$D$221,Vols!$C28=I$1),1,0)</f>
        <v>0</v>
      </c>
      <c r="J245" s="30">
        <f>IF(AND(Vols!$D28=$D$221,Vols!$C28=J$1),1,0)</f>
        <v>0</v>
      </c>
      <c r="K245" s="30">
        <f>IF(AND(Vols!$D28=$D$221,Vols!$C28=K$1),1,0)</f>
        <v>0</v>
      </c>
      <c r="L245" s="30">
        <f>IF(AND(Vols!$D28=$D$221,Vols!$C28=L$1),1,0)</f>
        <v>0</v>
      </c>
      <c r="M245" s="30">
        <f>IF(AND(Vols!$D28=$D$221,Vols!$C28=M$1),1,0)</f>
        <v>0</v>
      </c>
      <c r="N245" s="30">
        <f>IF(AND(Vols!$D28=$D$221,Vols!$C28=N$1),1,0)</f>
        <v>0</v>
      </c>
      <c r="O245" s="30">
        <f>IF(AND(Vols!$D28=$D$221,Vols!$C28=O$1),1,0)</f>
        <v>0</v>
      </c>
      <c r="P245" s="30">
        <f>IF(AND(Vols!$D28=$D$221,Vols!$C28=P$1),1,0)</f>
        <v>0</v>
      </c>
      <c r="Q245" s="30">
        <f>IF(AND(Vols!$D28=$D$221,Vols!$C28=Q$1),1,0)</f>
        <v>0</v>
      </c>
      <c r="R245" s="30">
        <f>IF(AND(Vols!$D28=$D$221,Vols!$C28=R$1),1,0)</f>
        <v>0</v>
      </c>
    </row>
    <row r="246" spans="4:18">
      <c r="D246" s="80"/>
      <c r="E246" s="30">
        <f>IF(AND(Vols!$D29=$D$221,Vols!$C29=$E$1),1,0)</f>
        <v>1</v>
      </c>
      <c r="F246" s="30">
        <f>IF(AND(Vols!$D29=$D$221,Vols!$C29=F$1),1,0)</f>
        <v>0</v>
      </c>
      <c r="G246" s="30">
        <f>IF(AND(Vols!$D29=$D$221,Vols!$C29=G$1),1,0)</f>
        <v>0</v>
      </c>
      <c r="H246" s="30">
        <f>IF(AND(Vols!$D29=$D$221,Vols!$C29=H$1),1,0)</f>
        <v>0</v>
      </c>
      <c r="I246" s="30">
        <f>IF(AND(Vols!$D29=$D$221,Vols!$C29=I$1),1,0)</f>
        <v>0</v>
      </c>
      <c r="J246" s="30">
        <f>IF(AND(Vols!$D29=$D$221,Vols!$C29=J$1),1,0)</f>
        <v>0</v>
      </c>
      <c r="K246" s="30">
        <f>IF(AND(Vols!$D29=$D$221,Vols!$C29=K$1),1,0)</f>
        <v>0</v>
      </c>
      <c r="L246" s="30">
        <f>IF(AND(Vols!$D29=$D$221,Vols!$C29=L$1),1,0)</f>
        <v>0</v>
      </c>
      <c r="M246" s="30">
        <f>IF(AND(Vols!$D29=$D$221,Vols!$C29=M$1),1,0)</f>
        <v>0</v>
      </c>
      <c r="N246" s="30">
        <f>IF(AND(Vols!$D29=$D$221,Vols!$C29=N$1),1,0)</f>
        <v>0</v>
      </c>
      <c r="O246" s="30">
        <f>IF(AND(Vols!$D29=$D$221,Vols!$C29=O$1),1,0)</f>
        <v>0</v>
      </c>
      <c r="P246" s="30">
        <f>IF(AND(Vols!$D29=$D$221,Vols!$C29=P$1),1,0)</f>
        <v>0</v>
      </c>
      <c r="Q246" s="30">
        <f>IF(AND(Vols!$D29=$D$221,Vols!$C29=Q$1),1,0)</f>
        <v>0</v>
      </c>
      <c r="R246" s="30">
        <f>IF(AND(Vols!$D29=$D$221,Vols!$C29=R$1),1,0)</f>
        <v>0</v>
      </c>
    </row>
    <row r="247" spans="4:18">
      <c r="D247" s="80"/>
      <c r="E247" s="30">
        <f>IF(AND(Vols!$D30=$D$221,Vols!$C30=$E$1),1,0)</f>
        <v>0</v>
      </c>
      <c r="F247" s="30">
        <f>IF(AND(Vols!$D30=$D$221,Vols!$C30=F$1),1,0)</f>
        <v>0</v>
      </c>
      <c r="G247" s="30">
        <f>IF(AND(Vols!$D30=$D$221,Vols!$C30=G$1),1,0)</f>
        <v>0</v>
      </c>
      <c r="H247" s="30">
        <f>IF(AND(Vols!$D30=$D$221,Vols!$C30=H$1),1,0)</f>
        <v>0</v>
      </c>
      <c r="I247" s="30">
        <f>IF(AND(Vols!$D30=$D$221,Vols!$C30=I$1),1,0)</f>
        <v>0</v>
      </c>
      <c r="J247" s="30">
        <f>IF(AND(Vols!$D30=$D$221,Vols!$C30=J$1),1,0)</f>
        <v>0</v>
      </c>
      <c r="K247" s="30">
        <f>IF(AND(Vols!$D30=$D$221,Vols!$C30=K$1),1,0)</f>
        <v>0</v>
      </c>
      <c r="L247" s="30">
        <f>IF(AND(Vols!$D30=$D$221,Vols!$C30=L$1),1,0)</f>
        <v>0</v>
      </c>
      <c r="M247" s="30">
        <f>IF(AND(Vols!$D30=$D$221,Vols!$C30=M$1),1,0)</f>
        <v>0</v>
      </c>
      <c r="N247" s="30">
        <f>IF(AND(Vols!$D30=$D$221,Vols!$C30=N$1),1,0)</f>
        <v>0</v>
      </c>
      <c r="O247" s="30">
        <f>IF(AND(Vols!$D30=$D$221,Vols!$C30=O$1),1,0)</f>
        <v>0</v>
      </c>
      <c r="P247" s="30">
        <f>IF(AND(Vols!$D30=$D$221,Vols!$C30=P$1),1,0)</f>
        <v>0</v>
      </c>
      <c r="Q247" s="30">
        <f>IF(AND(Vols!$D30=$D$221,Vols!$C30=Q$1),1,0)</f>
        <v>0</v>
      </c>
      <c r="R247" s="30">
        <f>IF(AND(Vols!$D30=$D$221,Vols!$C30=R$1),1,0)</f>
        <v>0</v>
      </c>
    </row>
    <row r="248" spans="4:18">
      <c r="D248" s="80"/>
      <c r="E248" s="30">
        <f>IF(AND(Vols!$D31=$D$221,Vols!$C31=$E$1),1,0)</f>
        <v>0</v>
      </c>
      <c r="F248" s="30">
        <f>IF(AND(Vols!$D31=$D$221,Vols!$C31=F$1),1,0)</f>
        <v>0</v>
      </c>
      <c r="G248" s="30">
        <f>IF(AND(Vols!$D31=$D$221,Vols!$C31=G$1),1,0)</f>
        <v>0</v>
      </c>
      <c r="H248" s="30">
        <f>IF(AND(Vols!$D31=$D$221,Vols!$C31=H$1),1,0)</f>
        <v>0</v>
      </c>
      <c r="I248" s="30">
        <f>IF(AND(Vols!$D31=$D$221,Vols!$C31=I$1),1,0)</f>
        <v>0</v>
      </c>
      <c r="J248" s="30">
        <f>IF(AND(Vols!$D31=$D$221,Vols!$C31=J$1),1,0)</f>
        <v>0</v>
      </c>
      <c r="K248" s="30">
        <f>IF(AND(Vols!$D31=$D$221,Vols!$C31=K$1),1,0)</f>
        <v>0</v>
      </c>
      <c r="L248" s="30">
        <f>IF(AND(Vols!$D31=$D$221,Vols!$C31=L$1),1,0)</f>
        <v>0</v>
      </c>
      <c r="M248" s="30">
        <f>IF(AND(Vols!$D31=$D$221,Vols!$C31=M$1),1,0)</f>
        <v>0</v>
      </c>
      <c r="N248" s="30">
        <f>IF(AND(Vols!$D31=$D$221,Vols!$C31=N$1),1,0)</f>
        <v>0</v>
      </c>
      <c r="O248" s="30">
        <f>IF(AND(Vols!$D31=$D$221,Vols!$C31=O$1),1,0)</f>
        <v>0</v>
      </c>
      <c r="P248" s="30">
        <f>IF(AND(Vols!$D31=$D$221,Vols!$C31=P$1),1,0)</f>
        <v>0</v>
      </c>
      <c r="Q248" s="30">
        <f>IF(AND(Vols!$D31=$D$221,Vols!$C31=Q$1),1,0)</f>
        <v>0</v>
      </c>
      <c r="R248" s="30">
        <f>IF(AND(Vols!$D31=$D$221,Vols!$C31=R$1),1,0)</f>
        <v>0</v>
      </c>
    </row>
    <row r="249" spans="4:18">
      <c r="D249" s="80"/>
      <c r="E249" s="30">
        <f>IF(AND(Vols!$D32=$D$221,Vols!$C32=$E$1),1,0)</f>
        <v>0</v>
      </c>
      <c r="F249" s="30">
        <f>IF(AND(Vols!$D32=$D$221,Vols!$C32=F$1),1,0)</f>
        <v>0</v>
      </c>
      <c r="G249" s="30">
        <f>IF(AND(Vols!$D32=$D$221,Vols!$C32=G$1),1,0)</f>
        <v>0</v>
      </c>
      <c r="H249" s="30">
        <f>IF(AND(Vols!$D32=$D$221,Vols!$C32=H$1),1,0)</f>
        <v>0</v>
      </c>
      <c r="I249" s="30">
        <f>IF(AND(Vols!$D32=$D$221,Vols!$C32=I$1),1,0)</f>
        <v>0</v>
      </c>
      <c r="J249" s="30">
        <f>IF(AND(Vols!$D32=$D$221,Vols!$C32=J$1),1,0)</f>
        <v>0</v>
      </c>
      <c r="K249" s="30">
        <f>IF(AND(Vols!$D32=$D$221,Vols!$C32=K$1),1,0)</f>
        <v>0</v>
      </c>
      <c r="L249" s="30">
        <f>IF(AND(Vols!$D32=$D$221,Vols!$C32=L$1),1,0)</f>
        <v>0</v>
      </c>
      <c r="M249" s="30">
        <f>IF(AND(Vols!$D32=$D$221,Vols!$C32=M$1),1,0)</f>
        <v>0</v>
      </c>
      <c r="N249" s="30">
        <f>IF(AND(Vols!$D32=$D$221,Vols!$C32=N$1),1,0)</f>
        <v>0</v>
      </c>
      <c r="O249" s="30">
        <f>IF(AND(Vols!$D32=$D$221,Vols!$C32=O$1),1,0)</f>
        <v>0</v>
      </c>
      <c r="P249" s="30">
        <f>IF(AND(Vols!$D32=$D$221,Vols!$C32=P$1),1,0)</f>
        <v>0</v>
      </c>
      <c r="Q249" s="30">
        <f>IF(AND(Vols!$D32=$D$221,Vols!$C32=Q$1),1,0)</f>
        <v>0</v>
      </c>
      <c r="R249" s="30">
        <f>IF(AND(Vols!$D32=$D$221,Vols!$C32=R$1),1,0)</f>
        <v>0</v>
      </c>
    </row>
    <row r="250" spans="4:18">
      <c r="D250" s="80"/>
      <c r="E250" s="30">
        <f>IF(AND(Vols!$D33=$D$221,Vols!$C33=$E$1),1,0)</f>
        <v>1</v>
      </c>
      <c r="F250" s="30">
        <f>IF(AND(Vols!$D33=$D$221,Vols!$C33=F$1),1,0)</f>
        <v>0</v>
      </c>
      <c r="G250" s="30">
        <f>IF(AND(Vols!$D33=$D$221,Vols!$C33=G$1),1,0)</f>
        <v>0</v>
      </c>
      <c r="H250" s="30">
        <f>IF(AND(Vols!$D33=$D$221,Vols!$C33=H$1),1,0)</f>
        <v>0</v>
      </c>
      <c r="I250" s="30">
        <f>IF(AND(Vols!$D33=$D$221,Vols!$C33=I$1),1,0)</f>
        <v>0</v>
      </c>
      <c r="J250" s="30">
        <f>IF(AND(Vols!$D33=$D$221,Vols!$C33=J$1),1,0)</f>
        <v>0</v>
      </c>
      <c r="K250" s="30">
        <f>IF(AND(Vols!$D33=$D$221,Vols!$C33=K$1),1,0)</f>
        <v>0</v>
      </c>
      <c r="L250" s="30">
        <f>IF(AND(Vols!$D33=$D$221,Vols!$C33=L$1),1,0)</f>
        <v>0</v>
      </c>
      <c r="M250" s="30">
        <f>IF(AND(Vols!$D33=$D$221,Vols!$C33=M$1),1,0)</f>
        <v>0</v>
      </c>
      <c r="N250" s="30">
        <f>IF(AND(Vols!$D33=$D$221,Vols!$C33=N$1),1,0)</f>
        <v>0</v>
      </c>
      <c r="O250" s="30">
        <f>IF(AND(Vols!$D33=$D$221,Vols!$C33=O$1),1,0)</f>
        <v>0</v>
      </c>
      <c r="P250" s="30">
        <f>IF(AND(Vols!$D33=$D$221,Vols!$C33=P$1),1,0)</f>
        <v>0</v>
      </c>
      <c r="Q250" s="30">
        <f>IF(AND(Vols!$D33=$D$221,Vols!$C33=Q$1),1,0)</f>
        <v>0</v>
      </c>
      <c r="R250" s="30">
        <f>IF(AND(Vols!$D33=$D$221,Vols!$C33=R$1),1,0)</f>
        <v>0</v>
      </c>
    </row>
    <row r="251" spans="4:18">
      <c r="D251" s="80"/>
      <c r="E251" s="30">
        <f>IF(AND(Vols!$D34=$D$221,Vols!$C34=$E$1),1,0)</f>
        <v>0</v>
      </c>
      <c r="F251" s="30">
        <f>IF(AND(Vols!$D34=$D$221,Vols!$C34=F$1),1,0)</f>
        <v>0</v>
      </c>
      <c r="G251" s="30">
        <f>IF(AND(Vols!$D34=$D$221,Vols!$C34=G$1),1,0)</f>
        <v>0</v>
      </c>
      <c r="H251" s="30">
        <f>IF(AND(Vols!$D34=$D$221,Vols!$C34=H$1),1,0)</f>
        <v>0</v>
      </c>
      <c r="I251" s="30">
        <f>IF(AND(Vols!$D34=$D$221,Vols!$C34=I$1),1,0)</f>
        <v>0</v>
      </c>
      <c r="J251" s="30">
        <f>IF(AND(Vols!$D34=$D$221,Vols!$C34=J$1),1,0)</f>
        <v>1</v>
      </c>
      <c r="K251" s="30">
        <f>IF(AND(Vols!$D34=$D$221,Vols!$C34=K$1),1,0)</f>
        <v>0</v>
      </c>
      <c r="L251" s="30">
        <f>IF(AND(Vols!$D34=$D$221,Vols!$C34=L$1),1,0)</f>
        <v>0</v>
      </c>
      <c r="M251" s="30">
        <f>IF(AND(Vols!$D34=$D$221,Vols!$C34=M$1),1,0)</f>
        <v>0</v>
      </c>
      <c r="N251" s="30">
        <f>IF(AND(Vols!$D34=$D$221,Vols!$C34=N$1),1,0)</f>
        <v>0</v>
      </c>
      <c r="O251" s="30">
        <f>IF(AND(Vols!$D34=$D$221,Vols!$C34=O$1),1,0)</f>
        <v>0</v>
      </c>
      <c r="P251" s="30">
        <f>IF(AND(Vols!$D34=$D$221,Vols!$C34=P$1),1,0)</f>
        <v>0</v>
      </c>
      <c r="Q251" s="30">
        <f>IF(AND(Vols!$D34=$D$221,Vols!$C34=Q$1),1,0)</f>
        <v>0</v>
      </c>
      <c r="R251" s="30">
        <f>IF(AND(Vols!$D34=$D$221,Vols!$C34=R$1),1,0)</f>
        <v>0</v>
      </c>
    </row>
    <row r="252" spans="4:18">
      <c r="D252" s="80"/>
      <c r="E252" s="30">
        <f>IF(AND(Vols!$D35=$D$221,Vols!$C35=$E$1),1,0)</f>
        <v>0</v>
      </c>
      <c r="F252" s="30">
        <f>IF(AND(Vols!$D35=$D$221,Vols!$C35=F$1),1,0)</f>
        <v>0</v>
      </c>
      <c r="G252" s="30">
        <f>IF(AND(Vols!$D35=$D$221,Vols!$C35=G$1),1,0)</f>
        <v>0</v>
      </c>
      <c r="H252" s="30">
        <f>IF(AND(Vols!$D35=$D$221,Vols!$C35=H$1),1,0)</f>
        <v>0</v>
      </c>
      <c r="I252" s="30">
        <f>IF(AND(Vols!$D35=$D$221,Vols!$C35=I$1),1,0)</f>
        <v>0</v>
      </c>
      <c r="J252" s="30">
        <f>IF(AND(Vols!$D35=$D$221,Vols!$C35=J$1),1,0)</f>
        <v>0</v>
      </c>
      <c r="K252" s="30">
        <f>IF(AND(Vols!$D35=$D$221,Vols!$C35=K$1),1,0)</f>
        <v>0</v>
      </c>
      <c r="L252" s="30">
        <f>IF(AND(Vols!$D35=$D$221,Vols!$C35=L$1),1,0)</f>
        <v>0</v>
      </c>
      <c r="M252" s="30">
        <f>IF(AND(Vols!$D35=$D$221,Vols!$C35=M$1),1,0)</f>
        <v>0</v>
      </c>
      <c r="N252" s="30">
        <f>IF(AND(Vols!$D35=$D$221,Vols!$C35=N$1),1,0)</f>
        <v>0</v>
      </c>
      <c r="O252" s="30">
        <f>IF(AND(Vols!$D35=$D$221,Vols!$C35=O$1),1,0)</f>
        <v>0</v>
      </c>
      <c r="P252" s="30">
        <f>IF(AND(Vols!$D35=$D$221,Vols!$C35=P$1),1,0)</f>
        <v>0</v>
      </c>
      <c r="Q252" s="30">
        <f>IF(AND(Vols!$D35=$D$221,Vols!$C35=Q$1),1,0)</f>
        <v>0</v>
      </c>
      <c r="R252" s="30">
        <f>IF(AND(Vols!$D35=$D$221,Vols!$C35=R$1),1,0)</f>
        <v>0</v>
      </c>
    </row>
    <row r="253" spans="4:18">
      <c r="D253" s="80"/>
      <c r="E253" s="30">
        <f>IF(AND(Vols!$D36=$D$221,Vols!$C36=$E$1),1,0)</f>
        <v>0</v>
      </c>
      <c r="F253" s="30">
        <f>IF(AND(Vols!$D36=$D$221,Vols!$C36=F$1),1,0)</f>
        <v>0</v>
      </c>
      <c r="G253" s="30">
        <f>IF(AND(Vols!$D36=$D$221,Vols!$C36=G$1),1,0)</f>
        <v>0</v>
      </c>
      <c r="H253" s="30">
        <f>IF(AND(Vols!$D36=$D$221,Vols!$C36=H$1),1,0)</f>
        <v>0</v>
      </c>
      <c r="I253" s="30">
        <f>IF(AND(Vols!$D36=$D$221,Vols!$C36=I$1),1,0)</f>
        <v>0</v>
      </c>
      <c r="J253" s="30">
        <f>IF(AND(Vols!$D36=$D$221,Vols!$C36=J$1),1,0)</f>
        <v>1</v>
      </c>
      <c r="K253" s="30">
        <f>IF(AND(Vols!$D36=$D$221,Vols!$C36=K$1),1,0)</f>
        <v>0</v>
      </c>
      <c r="L253" s="30">
        <f>IF(AND(Vols!$D36=$D$221,Vols!$C36=L$1),1,0)</f>
        <v>0</v>
      </c>
      <c r="M253" s="30">
        <f>IF(AND(Vols!$D36=$D$221,Vols!$C36=M$1),1,0)</f>
        <v>0</v>
      </c>
      <c r="N253" s="30">
        <f>IF(AND(Vols!$D36=$D$221,Vols!$C36=N$1),1,0)</f>
        <v>0</v>
      </c>
      <c r="O253" s="30">
        <f>IF(AND(Vols!$D36=$D$221,Vols!$C36=O$1),1,0)</f>
        <v>0</v>
      </c>
      <c r="P253" s="30">
        <f>IF(AND(Vols!$D36=$D$221,Vols!$C36=P$1),1,0)</f>
        <v>0</v>
      </c>
      <c r="Q253" s="30">
        <f>IF(AND(Vols!$D36=$D$221,Vols!$C36=Q$1),1,0)</f>
        <v>0</v>
      </c>
      <c r="R253" s="30">
        <f>IF(AND(Vols!$D36=$D$221,Vols!$C36=R$1),1,0)</f>
        <v>0</v>
      </c>
    </row>
    <row r="254" spans="4:18">
      <c r="D254" s="80"/>
      <c r="E254" s="30">
        <f>IF(AND(Vols!$D37=$D$221,Vols!$C37=$E$1),1,0)</f>
        <v>0</v>
      </c>
      <c r="F254" s="30">
        <f>IF(AND(Vols!$D37=$D$221,Vols!$C37=F$1),1,0)</f>
        <v>0</v>
      </c>
      <c r="G254" s="30">
        <f>IF(AND(Vols!$D37=$D$221,Vols!$C37=G$1),1,0)</f>
        <v>0</v>
      </c>
      <c r="H254" s="30">
        <f>IF(AND(Vols!$D37=$D$221,Vols!$C37=H$1),1,0)</f>
        <v>0</v>
      </c>
      <c r="I254" s="30">
        <f>IF(AND(Vols!$D37=$D$221,Vols!$C37=I$1),1,0)</f>
        <v>0</v>
      </c>
      <c r="J254" s="30">
        <f>IF(AND(Vols!$D37=$D$221,Vols!$C37=J$1),1,0)</f>
        <v>1</v>
      </c>
      <c r="K254" s="30">
        <f>IF(AND(Vols!$D37=$D$221,Vols!$C37=K$1),1,0)</f>
        <v>0</v>
      </c>
      <c r="L254" s="30">
        <f>IF(AND(Vols!$D37=$D$221,Vols!$C37=L$1),1,0)</f>
        <v>0</v>
      </c>
      <c r="M254" s="30">
        <f>IF(AND(Vols!$D37=$D$221,Vols!$C37=M$1),1,0)</f>
        <v>0</v>
      </c>
      <c r="N254" s="30">
        <f>IF(AND(Vols!$D37=$D$221,Vols!$C37=N$1),1,0)</f>
        <v>0</v>
      </c>
      <c r="O254" s="30">
        <f>IF(AND(Vols!$D37=$D$221,Vols!$C37=O$1),1,0)</f>
        <v>0</v>
      </c>
      <c r="P254" s="30">
        <f>IF(AND(Vols!$D37=$D$221,Vols!$C37=P$1),1,0)</f>
        <v>0</v>
      </c>
      <c r="Q254" s="30">
        <f>IF(AND(Vols!$D37=$D$221,Vols!$C37=Q$1),1,0)</f>
        <v>0</v>
      </c>
      <c r="R254" s="30">
        <f>IF(AND(Vols!$D37=$D$221,Vols!$C37=R$1),1,0)</f>
        <v>0</v>
      </c>
    </row>
    <row r="255" spans="4:18">
      <c r="D255" s="80"/>
      <c r="E255" s="30">
        <f>IF(AND(Vols!$D38=$D$221,Vols!$C38=$E$1),1,0)</f>
        <v>0</v>
      </c>
      <c r="F255" s="30">
        <f>IF(AND(Vols!$D38=$D$221,Vols!$C38=F$1),1,0)</f>
        <v>0</v>
      </c>
      <c r="G255" s="30">
        <f>IF(AND(Vols!$D38=$D$221,Vols!$C38=G$1),1,0)</f>
        <v>0</v>
      </c>
      <c r="H255" s="30">
        <f>IF(AND(Vols!$D38=$D$221,Vols!$C38=H$1),1,0)</f>
        <v>0</v>
      </c>
      <c r="I255" s="30">
        <f>IF(AND(Vols!$D38=$D$221,Vols!$C38=I$1),1,0)</f>
        <v>0</v>
      </c>
      <c r="J255" s="30">
        <f>IF(AND(Vols!$D38=$D$221,Vols!$C38=J$1),1,0)</f>
        <v>0</v>
      </c>
      <c r="K255" s="30">
        <f>IF(AND(Vols!$D38=$D$221,Vols!$C38=K$1),1,0)</f>
        <v>0</v>
      </c>
      <c r="L255" s="30">
        <f>IF(AND(Vols!$D38=$D$221,Vols!$C38=L$1),1,0)</f>
        <v>0</v>
      </c>
      <c r="M255" s="30">
        <f>IF(AND(Vols!$D38=$D$221,Vols!$C38=M$1),1,0)</f>
        <v>0</v>
      </c>
      <c r="N255" s="30">
        <f>IF(AND(Vols!$D38=$D$221,Vols!$C38=N$1),1,0)</f>
        <v>0</v>
      </c>
      <c r="O255" s="30">
        <f>IF(AND(Vols!$D38=$D$221,Vols!$C38=O$1),1,0)</f>
        <v>0</v>
      </c>
      <c r="P255" s="30">
        <f>IF(AND(Vols!$D38=$D$221,Vols!$C38=P$1),1,0)</f>
        <v>0</v>
      </c>
      <c r="Q255" s="30">
        <f>IF(AND(Vols!$D38=$D$221,Vols!$C38=Q$1),1,0)</f>
        <v>0</v>
      </c>
      <c r="R255" s="30">
        <f>IF(AND(Vols!$D38=$D$221,Vols!$C38=R$1),1,0)</f>
        <v>0</v>
      </c>
    </row>
    <row r="256" spans="4:18">
      <c r="D256" s="80"/>
      <c r="E256" s="30">
        <f>IF(AND(Vols!$D39=$D$221,Vols!$C39=$E$1),1,0)</f>
        <v>0</v>
      </c>
      <c r="F256" s="30">
        <f>IF(AND(Vols!$D39=$D$221,Vols!$C39=F$1),1,0)</f>
        <v>0</v>
      </c>
      <c r="G256" s="30">
        <f>IF(AND(Vols!$D39=$D$221,Vols!$C39=G$1),1,0)</f>
        <v>0</v>
      </c>
      <c r="H256" s="30">
        <f>IF(AND(Vols!$D39=$D$221,Vols!$C39=H$1),1,0)</f>
        <v>0</v>
      </c>
      <c r="I256" s="30">
        <f>IF(AND(Vols!$D39=$D$221,Vols!$C39=I$1),1,0)</f>
        <v>0</v>
      </c>
      <c r="J256" s="30">
        <f>IF(AND(Vols!$D39=$D$221,Vols!$C39=J$1),1,0)</f>
        <v>0</v>
      </c>
      <c r="K256" s="30">
        <f>IF(AND(Vols!$D39=$D$221,Vols!$C39=K$1),1,0)</f>
        <v>0</v>
      </c>
      <c r="L256" s="30">
        <f>IF(AND(Vols!$D39=$D$221,Vols!$C39=L$1),1,0)</f>
        <v>0</v>
      </c>
      <c r="M256" s="30">
        <f>IF(AND(Vols!$D39=$D$221,Vols!$C39=M$1),1,0)</f>
        <v>0</v>
      </c>
      <c r="N256" s="30">
        <f>IF(AND(Vols!$D39=$D$221,Vols!$C39=N$1),1,0)</f>
        <v>0</v>
      </c>
      <c r="O256" s="30">
        <f>IF(AND(Vols!$D39=$D$221,Vols!$C39=O$1),1,0)</f>
        <v>0</v>
      </c>
      <c r="P256" s="30">
        <f>IF(AND(Vols!$D39=$D$221,Vols!$C39=P$1),1,0)</f>
        <v>0</v>
      </c>
      <c r="Q256" s="30">
        <f>IF(AND(Vols!$D39=$D$221,Vols!$C39=Q$1),1,0)</f>
        <v>0</v>
      </c>
      <c r="R256" s="30">
        <f>IF(AND(Vols!$D39=$D$221,Vols!$C39=R$1),1,0)</f>
        <v>0</v>
      </c>
    </row>
    <row r="257" spans="4:18">
      <c r="D257" s="80"/>
      <c r="E257" s="30">
        <f>IF(AND(Vols!$D40=$D$221,Vols!$C40=$E$1),1,0)</f>
        <v>0</v>
      </c>
      <c r="F257" s="30">
        <f>IF(AND(Vols!$D40=$D$221,Vols!$C40=F$1),1,0)</f>
        <v>0</v>
      </c>
      <c r="G257" s="30">
        <f>IF(AND(Vols!$D40=$D$221,Vols!$C40=G$1),1,0)</f>
        <v>0</v>
      </c>
      <c r="H257" s="30">
        <f>IF(AND(Vols!$D40=$D$221,Vols!$C40=H$1),1,0)</f>
        <v>0</v>
      </c>
      <c r="I257" s="30">
        <f>IF(AND(Vols!$D40=$D$221,Vols!$C40=I$1),1,0)</f>
        <v>0</v>
      </c>
      <c r="J257" s="30">
        <f>IF(AND(Vols!$D40=$D$221,Vols!$C40=J$1),1,0)</f>
        <v>0</v>
      </c>
      <c r="K257" s="30">
        <f>IF(AND(Vols!$D40=$D$221,Vols!$C40=K$1),1,0)</f>
        <v>1</v>
      </c>
      <c r="L257" s="30">
        <f>IF(AND(Vols!$D40=$D$221,Vols!$C40=L$1),1,0)</f>
        <v>0</v>
      </c>
      <c r="M257" s="30">
        <f>IF(AND(Vols!$D40=$D$221,Vols!$C40=M$1),1,0)</f>
        <v>0</v>
      </c>
      <c r="N257" s="30">
        <f>IF(AND(Vols!$D40=$D$221,Vols!$C40=N$1),1,0)</f>
        <v>0</v>
      </c>
      <c r="O257" s="30">
        <f>IF(AND(Vols!$D40=$D$221,Vols!$C40=O$1),1,0)</f>
        <v>0</v>
      </c>
      <c r="P257" s="30">
        <f>IF(AND(Vols!$D40=$D$221,Vols!$C40=P$1),1,0)</f>
        <v>0</v>
      </c>
      <c r="Q257" s="30">
        <f>IF(AND(Vols!$D40=$D$221,Vols!$C40=Q$1),1,0)</f>
        <v>0</v>
      </c>
      <c r="R257" s="30">
        <f>IF(AND(Vols!$D40=$D$221,Vols!$C40=R$1),1,0)</f>
        <v>0</v>
      </c>
    </row>
    <row r="258" spans="4:18">
      <c r="D258" s="80"/>
      <c r="E258" s="30">
        <f>IF(AND(Vols!$D41=$D$221,Vols!$C41=$E$1),1,0)</f>
        <v>0</v>
      </c>
      <c r="F258" s="30">
        <f>IF(AND(Vols!$D41=$D$221,Vols!$C41=F$1),1,0)</f>
        <v>0</v>
      </c>
      <c r="G258" s="30">
        <f>IF(AND(Vols!$D41=$D$221,Vols!$C41=G$1),1,0)</f>
        <v>0</v>
      </c>
      <c r="H258" s="30">
        <f>IF(AND(Vols!$D41=$D$221,Vols!$C41=H$1),1,0)</f>
        <v>0</v>
      </c>
      <c r="I258" s="30">
        <f>IF(AND(Vols!$D41=$D$221,Vols!$C41=I$1),1,0)</f>
        <v>0</v>
      </c>
      <c r="J258" s="30">
        <f>IF(AND(Vols!$D41=$D$221,Vols!$C41=J$1),1,0)</f>
        <v>0</v>
      </c>
      <c r="K258" s="30">
        <f>IF(AND(Vols!$D41=$D$221,Vols!$C41=K$1),1,0)</f>
        <v>0</v>
      </c>
      <c r="L258" s="30">
        <f>IF(AND(Vols!$D41=$D$221,Vols!$C41=L$1),1,0)</f>
        <v>0</v>
      </c>
      <c r="M258" s="30">
        <f>IF(AND(Vols!$D41=$D$221,Vols!$C41=M$1),1,0)</f>
        <v>0</v>
      </c>
      <c r="N258" s="30">
        <f>IF(AND(Vols!$D41=$D$221,Vols!$C41=N$1),1,0)</f>
        <v>0</v>
      </c>
      <c r="O258" s="30">
        <f>IF(AND(Vols!$D41=$D$221,Vols!$C41=O$1),1,0)</f>
        <v>0</v>
      </c>
      <c r="P258" s="30">
        <f>IF(AND(Vols!$D41=$D$221,Vols!$C41=P$1),1,0)</f>
        <v>0</v>
      </c>
      <c r="Q258" s="30">
        <f>IF(AND(Vols!$D41=$D$221,Vols!$C41=Q$1),1,0)</f>
        <v>0</v>
      </c>
      <c r="R258" s="30">
        <f>IF(AND(Vols!$D41=$D$221,Vols!$C41=R$1),1,0)</f>
        <v>0</v>
      </c>
    </row>
    <row r="259" spans="4:18">
      <c r="D259" s="80"/>
      <c r="E259" s="30">
        <f>IF(AND(Vols!$D42=$D$221,Vols!$C42=$E$1),1,0)</f>
        <v>1</v>
      </c>
      <c r="F259" s="30">
        <f>IF(AND(Vols!$D42=$D$221,Vols!$C42=F$1),1,0)</f>
        <v>0</v>
      </c>
      <c r="G259" s="30">
        <f>IF(AND(Vols!$D42=$D$221,Vols!$C42=G$1),1,0)</f>
        <v>0</v>
      </c>
      <c r="H259" s="30">
        <f>IF(AND(Vols!$D42=$D$221,Vols!$C42=H$1),1,0)</f>
        <v>0</v>
      </c>
      <c r="I259" s="30">
        <f>IF(AND(Vols!$D42=$D$221,Vols!$C42=I$1),1,0)</f>
        <v>0</v>
      </c>
      <c r="J259" s="30">
        <f>IF(AND(Vols!$D42=$D$221,Vols!$C42=J$1),1,0)</f>
        <v>0</v>
      </c>
      <c r="K259" s="30">
        <f>IF(AND(Vols!$D42=$D$221,Vols!$C42=K$1),1,0)</f>
        <v>0</v>
      </c>
      <c r="L259" s="30">
        <f>IF(AND(Vols!$D42=$D$221,Vols!$C42=L$1),1,0)</f>
        <v>0</v>
      </c>
      <c r="M259" s="30">
        <f>IF(AND(Vols!$D42=$D$221,Vols!$C42=M$1),1,0)</f>
        <v>0</v>
      </c>
      <c r="N259" s="30">
        <f>IF(AND(Vols!$D42=$D$221,Vols!$C42=N$1),1,0)</f>
        <v>0</v>
      </c>
      <c r="O259" s="30">
        <f>IF(AND(Vols!$D42=$D$221,Vols!$C42=O$1),1,0)</f>
        <v>0</v>
      </c>
      <c r="P259" s="30">
        <f>IF(AND(Vols!$D42=$D$221,Vols!$C42=P$1),1,0)</f>
        <v>0</v>
      </c>
      <c r="Q259" s="30">
        <f>IF(AND(Vols!$D42=$D$221,Vols!$C42=Q$1),1,0)</f>
        <v>0</v>
      </c>
      <c r="R259" s="30">
        <f>IF(AND(Vols!$D42=$D$221,Vols!$C42=R$1),1,0)</f>
        <v>0</v>
      </c>
    </row>
    <row r="260" spans="4:18">
      <c r="D260" s="80"/>
      <c r="E260" s="30">
        <f>IF(AND(Vols!$D43=$D$221,Vols!$C43=$E$1),1,0)</f>
        <v>0</v>
      </c>
      <c r="F260" s="30">
        <f>IF(AND(Vols!$D43=$D$221,Vols!$C43=F$1),1,0)</f>
        <v>0</v>
      </c>
      <c r="G260" s="30">
        <f>IF(AND(Vols!$D43=$D$221,Vols!$C43=G$1),1,0)</f>
        <v>0</v>
      </c>
      <c r="H260" s="30">
        <f>IF(AND(Vols!$D43=$D$221,Vols!$C43=H$1),1,0)</f>
        <v>0</v>
      </c>
      <c r="I260" s="30">
        <f>IF(AND(Vols!$D43=$D$221,Vols!$C43=I$1),1,0)</f>
        <v>0</v>
      </c>
      <c r="J260" s="30">
        <f>IF(AND(Vols!$D43=$D$221,Vols!$C43=J$1),1,0)</f>
        <v>0</v>
      </c>
      <c r="K260" s="30">
        <f>IF(AND(Vols!$D43=$D$221,Vols!$C43=K$1),1,0)</f>
        <v>0</v>
      </c>
      <c r="L260" s="30">
        <f>IF(AND(Vols!$D43=$D$221,Vols!$C43=L$1),1,0)</f>
        <v>0</v>
      </c>
      <c r="M260" s="30">
        <f>IF(AND(Vols!$D43=$D$221,Vols!$C43=M$1),1,0)</f>
        <v>0</v>
      </c>
      <c r="N260" s="30">
        <f>IF(AND(Vols!$D43=$D$221,Vols!$C43=N$1),1,0)</f>
        <v>0</v>
      </c>
      <c r="O260" s="30">
        <f>IF(AND(Vols!$D43=$D$221,Vols!$C43=O$1),1,0)</f>
        <v>0</v>
      </c>
      <c r="P260" s="30">
        <f>IF(AND(Vols!$D43=$D$221,Vols!$C43=P$1),1,0)</f>
        <v>0</v>
      </c>
      <c r="Q260" s="30">
        <f>IF(AND(Vols!$D43=$D$221,Vols!$C43=Q$1),1,0)</f>
        <v>0</v>
      </c>
      <c r="R260" s="30">
        <f>IF(AND(Vols!$D43=$D$221,Vols!$C43=R$1),1,0)</f>
        <v>0</v>
      </c>
    </row>
    <row r="261" spans="4:18">
      <c r="D261" s="80"/>
      <c r="E261" s="30">
        <f>IF(AND(Vols!$D44=$D$221,Vols!$C44=$E$1),1,0)</f>
        <v>0</v>
      </c>
      <c r="F261" s="30">
        <f>IF(AND(Vols!$D44=$D$221,Vols!$C44=F$1),1,0)</f>
        <v>0</v>
      </c>
      <c r="G261" s="30">
        <f>IF(AND(Vols!$D44=$D$221,Vols!$C44=G$1),1,0)</f>
        <v>0</v>
      </c>
      <c r="H261" s="30">
        <f>IF(AND(Vols!$D44=$D$221,Vols!$C44=H$1),1,0)</f>
        <v>0</v>
      </c>
      <c r="I261" s="30">
        <f>IF(AND(Vols!$D44=$D$221,Vols!$C44=I$1),1,0)</f>
        <v>0</v>
      </c>
      <c r="J261" s="30">
        <f>IF(AND(Vols!$D44=$D$221,Vols!$C44=J$1),1,0)</f>
        <v>0</v>
      </c>
      <c r="K261" s="30">
        <f>IF(AND(Vols!$D44=$D$221,Vols!$C44=K$1),1,0)</f>
        <v>0</v>
      </c>
      <c r="L261" s="30">
        <f>IF(AND(Vols!$D44=$D$221,Vols!$C44=L$1),1,0)</f>
        <v>0</v>
      </c>
      <c r="M261" s="30">
        <f>IF(AND(Vols!$D44=$D$221,Vols!$C44=M$1),1,0)</f>
        <v>0</v>
      </c>
      <c r="N261" s="30">
        <f>IF(AND(Vols!$D44=$D$221,Vols!$C44=N$1),1,0)</f>
        <v>0</v>
      </c>
      <c r="O261" s="30">
        <f>IF(AND(Vols!$D44=$D$221,Vols!$C44=O$1),1,0)</f>
        <v>0</v>
      </c>
      <c r="P261" s="30">
        <f>IF(AND(Vols!$D44=$D$221,Vols!$C44=P$1),1,0)</f>
        <v>0</v>
      </c>
      <c r="Q261" s="30">
        <f>IF(AND(Vols!$D44=$D$221,Vols!$C44=Q$1),1,0)</f>
        <v>0</v>
      </c>
      <c r="R261" s="30">
        <f>IF(AND(Vols!$D44=$D$221,Vols!$C44=R$1),1,0)</f>
        <v>0</v>
      </c>
    </row>
    <row r="262" spans="4:18">
      <c r="D262" s="80"/>
      <c r="E262" s="30">
        <f>IF(AND(Vols!$D45=$D$221,Vols!$C45=$E$1),1,0)</f>
        <v>0</v>
      </c>
      <c r="F262" s="30">
        <f>IF(AND(Vols!$D45=$D$221,Vols!$C45=F$1),1,0)</f>
        <v>0</v>
      </c>
      <c r="G262" s="30">
        <f>IF(AND(Vols!$D45=$D$221,Vols!$C45=G$1),1,0)</f>
        <v>0</v>
      </c>
      <c r="H262" s="30">
        <f>IF(AND(Vols!$D45=$D$221,Vols!$C45=H$1),1,0)</f>
        <v>0</v>
      </c>
      <c r="I262" s="30">
        <f>IF(AND(Vols!$D45=$D$221,Vols!$C45=I$1),1,0)</f>
        <v>0</v>
      </c>
      <c r="J262" s="30">
        <f>IF(AND(Vols!$D45=$D$221,Vols!$C45=J$1),1,0)</f>
        <v>0</v>
      </c>
      <c r="K262" s="30">
        <f>IF(AND(Vols!$D45=$D$221,Vols!$C45=K$1),1,0)</f>
        <v>0</v>
      </c>
      <c r="L262" s="30">
        <f>IF(AND(Vols!$D45=$D$221,Vols!$C45=L$1),1,0)</f>
        <v>0</v>
      </c>
      <c r="M262" s="30">
        <f>IF(AND(Vols!$D45=$D$221,Vols!$C45=M$1),1,0)</f>
        <v>0</v>
      </c>
      <c r="N262" s="30">
        <f>IF(AND(Vols!$D45=$D$221,Vols!$C45=N$1),1,0)</f>
        <v>0</v>
      </c>
      <c r="O262" s="30">
        <f>IF(AND(Vols!$D45=$D$221,Vols!$C45=O$1),1,0)</f>
        <v>0</v>
      </c>
      <c r="P262" s="30">
        <f>IF(AND(Vols!$D45=$D$221,Vols!$C45=P$1),1,0)</f>
        <v>0</v>
      </c>
      <c r="Q262" s="30">
        <f>IF(AND(Vols!$D45=$D$221,Vols!$C45=Q$1),1,0)</f>
        <v>0</v>
      </c>
      <c r="R262" s="30">
        <f>IF(AND(Vols!$D45=$D$221,Vols!$C45=R$1),1,0)</f>
        <v>0</v>
      </c>
    </row>
    <row r="263" spans="4:18">
      <c r="D263" s="80"/>
      <c r="E263" s="30">
        <f>IF(AND(Vols!$D46=$D$221,Vols!$C46=$E$1),1,0)</f>
        <v>0</v>
      </c>
      <c r="F263" s="30">
        <f>IF(AND(Vols!$D46=$D$221,Vols!$C46=F$1),1,0)</f>
        <v>0</v>
      </c>
      <c r="G263" s="30">
        <f>IF(AND(Vols!$D46=$D$221,Vols!$C46=G$1),1,0)</f>
        <v>0</v>
      </c>
      <c r="H263" s="30">
        <f>IF(AND(Vols!$D46=$D$221,Vols!$C46=H$1),1,0)</f>
        <v>0</v>
      </c>
      <c r="I263" s="30">
        <f>IF(AND(Vols!$D46=$D$221,Vols!$C46=I$1),1,0)</f>
        <v>0</v>
      </c>
      <c r="J263" s="30">
        <f>IF(AND(Vols!$D46=$D$221,Vols!$C46=J$1),1,0)</f>
        <v>0</v>
      </c>
      <c r="K263" s="30">
        <f>IF(AND(Vols!$D46=$D$221,Vols!$C46=K$1),1,0)</f>
        <v>0</v>
      </c>
      <c r="L263" s="30">
        <f>IF(AND(Vols!$D46=$D$221,Vols!$C46=L$1),1,0)</f>
        <v>0</v>
      </c>
      <c r="M263" s="30">
        <f>IF(AND(Vols!$D46=$D$221,Vols!$C46=M$1),1,0)</f>
        <v>0</v>
      </c>
      <c r="N263" s="30">
        <f>IF(AND(Vols!$D46=$D$221,Vols!$C46=N$1),1,0)</f>
        <v>0</v>
      </c>
      <c r="O263" s="30">
        <f>IF(AND(Vols!$D46=$D$221,Vols!$C46=O$1),1,0)</f>
        <v>0</v>
      </c>
      <c r="P263" s="30">
        <f>IF(AND(Vols!$D46=$D$221,Vols!$C46=P$1),1,0)</f>
        <v>0</v>
      </c>
      <c r="Q263" s="30">
        <f>IF(AND(Vols!$D46=$D$221,Vols!$C46=Q$1),1,0)</f>
        <v>0</v>
      </c>
      <c r="R263" s="30">
        <f>IF(AND(Vols!$D46=$D$221,Vols!$C46=R$1),1,0)</f>
        <v>0</v>
      </c>
    </row>
    <row r="264" spans="4:18">
      <c r="D264" s="80"/>
      <c r="E264" s="30">
        <f>IF(AND(Vols!$D47=$D$221,Vols!$C47=$E$1),1,0)</f>
        <v>0</v>
      </c>
      <c r="F264" s="30">
        <f>IF(AND(Vols!$D47=$D$221,Vols!$C47=F$1),1,0)</f>
        <v>0</v>
      </c>
      <c r="G264" s="30">
        <f>IF(AND(Vols!$D47=$D$221,Vols!$C47=G$1),1,0)</f>
        <v>0</v>
      </c>
      <c r="H264" s="30">
        <f>IF(AND(Vols!$D47=$D$221,Vols!$C47=H$1),1,0)</f>
        <v>0</v>
      </c>
      <c r="I264" s="30">
        <f>IF(AND(Vols!$D47=$D$221,Vols!$C47=I$1),1,0)</f>
        <v>0</v>
      </c>
      <c r="J264" s="30">
        <f>IF(AND(Vols!$D47=$D$221,Vols!$C47=J$1),1,0)</f>
        <v>0</v>
      </c>
      <c r="K264" s="30">
        <f>IF(AND(Vols!$D47=$D$221,Vols!$C47=K$1),1,0)</f>
        <v>0</v>
      </c>
      <c r="L264" s="30">
        <f>IF(AND(Vols!$D47=$D$221,Vols!$C47=L$1),1,0)</f>
        <v>0</v>
      </c>
      <c r="M264" s="30">
        <f>IF(AND(Vols!$D47=$D$221,Vols!$C47=M$1),1,0)</f>
        <v>0</v>
      </c>
      <c r="N264" s="30">
        <f>IF(AND(Vols!$D47=$D$221,Vols!$C47=N$1),1,0)</f>
        <v>0</v>
      </c>
      <c r="O264" s="30">
        <f>IF(AND(Vols!$D47=$D$221,Vols!$C47=O$1),1,0)</f>
        <v>0</v>
      </c>
      <c r="P264" s="30">
        <f>IF(AND(Vols!$D47=$D$221,Vols!$C47=P$1),1,0)</f>
        <v>0</v>
      </c>
      <c r="Q264" s="30">
        <f>IF(AND(Vols!$D47=$D$221,Vols!$C47=Q$1),1,0)</f>
        <v>0</v>
      </c>
      <c r="R264" s="30">
        <f>IF(AND(Vols!$D47=$D$221,Vols!$C47=R$1),1,0)</f>
        <v>0</v>
      </c>
    </row>
    <row r="265" spans="4:18">
      <c r="D265" s="80"/>
      <c r="E265" s="30">
        <f>IF(AND(Vols!$D48=$D$221,Vols!$C48=$E$1),1,0)</f>
        <v>0</v>
      </c>
      <c r="F265" s="30">
        <f>IF(AND(Vols!$D48=$D$221,Vols!$C48=F$1),1,0)</f>
        <v>0</v>
      </c>
      <c r="G265" s="30">
        <f>IF(AND(Vols!$D48=$D$221,Vols!$C48=G$1),1,0)</f>
        <v>0</v>
      </c>
      <c r="H265" s="30">
        <f>IF(AND(Vols!$D48=$D$221,Vols!$C48=H$1),1,0)</f>
        <v>0</v>
      </c>
      <c r="I265" s="30">
        <f>IF(AND(Vols!$D48=$D$221,Vols!$C48=I$1),1,0)</f>
        <v>0</v>
      </c>
      <c r="J265" s="30">
        <f>IF(AND(Vols!$D48=$D$221,Vols!$C48=J$1),1,0)</f>
        <v>0</v>
      </c>
      <c r="K265" s="30">
        <f>IF(AND(Vols!$D48=$D$221,Vols!$C48=K$1),1,0)</f>
        <v>0</v>
      </c>
      <c r="L265" s="30">
        <f>IF(AND(Vols!$D48=$D$221,Vols!$C48=L$1),1,0)</f>
        <v>0</v>
      </c>
      <c r="M265" s="30">
        <f>IF(AND(Vols!$D48=$D$221,Vols!$C48=M$1),1,0)</f>
        <v>0</v>
      </c>
      <c r="N265" s="30">
        <f>IF(AND(Vols!$D48=$D$221,Vols!$C48=N$1),1,0)</f>
        <v>0</v>
      </c>
      <c r="O265" s="30">
        <f>IF(AND(Vols!$D48=$D$221,Vols!$C48=O$1),1,0)</f>
        <v>0</v>
      </c>
      <c r="P265" s="30">
        <f>IF(AND(Vols!$D48=$D$221,Vols!$C48=P$1),1,0)</f>
        <v>0</v>
      </c>
      <c r="Q265" s="30">
        <f>IF(AND(Vols!$D48=$D$221,Vols!$C48=Q$1),1,0)</f>
        <v>0</v>
      </c>
      <c r="R265" s="30">
        <f>IF(AND(Vols!$D48=$D$221,Vols!$C48=R$1),1,0)</f>
        <v>0</v>
      </c>
    </row>
    <row r="266" spans="4:18">
      <c r="D266" s="80"/>
      <c r="E266" s="30">
        <f>IF(AND(Vols!$D49=$D$221,Vols!$C49=$E$1),1,0)</f>
        <v>0</v>
      </c>
      <c r="F266" s="30">
        <f>IF(AND(Vols!$D49=$D$221,Vols!$C49=F$1),1,0)</f>
        <v>0</v>
      </c>
      <c r="G266" s="30">
        <f>IF(AND(Vols!$D49=$D$221,Vols!$C49=G$1),1,0)</f>
        <v>0</v>
      </c>
      <c r="H266" s="30">
        <f>IF(AND(Vols!$D49=$D$221,Vols!$C49=H$1),1,0)</f>
        <v>1</v>
      </c>
      <c r="I266" s="30">
        <f>IF(AND(Vols!$D49=$D$221,Vols!$C49=I$1),1,0)</f>
        <v>0</v>
      </c>
      <c r="J266" s="30">
        <f>IF(AND(Vols!$D49=$D$221,Vols!$C49=J$1),1,0)</f>
        <v>0</v>
      </c>
      <c r="K266" s="30">
        <f>IF(AND(Vols!$D49=$D$221,Vols!$C49=K$1),1,0)</f>
        <v>0</v>
      </c>
      <c r="L266" s="30">
        <f>IF(AND(Vols!$D49=$D$221,Vols!$C49=L$1),1,0)</f>
        <v>0</v>
      </c>
      <c r="M266" s="30">
        <f>IF(AND(Vols!$D49=$D$221,Vols!$C49=M$1),1,0)</f>
        <v>0</v>
      </c>
      <c r="N266" s="30">
        <f>IF(AND(Vols!$D49=$D$221,Vols!$C49=N$1),1,0)</f>
        <v>0</v>
      </c>
      <c r="O266" s="30">
        <f>IF(AND(Vols!$D49=$D$221,Vols!$C49=O$1),1,0)</f>
        <v>0</v>
      </c>
      <c r="P266" s="30">
        <f>IF(AND(Vols!$D49=$D$221,Vols!$C49=P$1),1,0)</f>
        <v>0</v>
      </c>
      <c r="Q266" s="30">
        <f>IF(AND(Vols!$D49=$D$221,Vols!$C49=Q$1),1,0)</f>
        <v>0</v>
      </c>
      <c r="R266" s="30">
        <f>IF(AND(Vols!$D49=$D$221,Vols!$C49=R$1),1,0)</f>
        <v>0</v>
      </c>
    </row>
    <row r="267" spans="4:18">
      <c r="D267" s="80"/>
      <c r="E267" s="30">
        <f>IF(AND(Vols!$D50=$D$221,Vols!$C50=$E$1),1,0)</f>
        <v>0</v>
      </c>
      <c r="F267" s="30">
        <f>IF(AND(Vols!$D50=$D$221,Vols!$C50=F$1),1,0)</f>
        <v>0</v>
      </c>
      <c r="G267" s="30">
        <f>IF(AND(Vols!$D50=$D$221,Vols!$C50=G$1),1,0)</f>
        <v>0</v>
      </c>
      <c r="H267" s="30">
        <f>IF(AND(Vols!$D50=$D$221,Vols!$C50=H$1),1,0)</f>
        <v>0</v>
      </c>
      <c r="I267" s="30">
        <f>IF(AND(Vols!$D50=$D$221,Vols!$C50=I$1),1,0)</f>
        <v>0</v>
      </c>
      <c r="J267" s="30">
        <f>IF(AND(Vols!$D50=$D$221,Vols!$C50=J$1),1,0)</f>
        <v>0</v>
      </c>
      <c r="K267" s="30">
        <f>IF(AND(Vols!$D50=$D$221,Vols!$C50=K$1),1,0)</f>
        <v>0</v>
      </c>
      <c r="L267" s="30">
        <f>IF(AND(Vols!$D50=$D$221,Vols!$C50=L$1),1,0)</f>
        <v>0</v>
      </c>
      <c r="M267" s="30">
        <f>IF(AND(Vols!$D50=$D$221,Vols!$C50=M$1),1,0)</f>
        <v>0</v>
      </c>
      <c r="N267" s="30">
        <f>IF(AND(Vols!$D50=$D$221,Vols!$C50=N$1),1,0)</f>
        <v>0</v>
      </c>
      <c r="O267" s="30">
        <f>IF(AND(Vols!$D50=$D$221,Vols!$C50=O$1),1,0)</f>
        <v>0</v>
      </c>
      <c r="P267" s="30">
        <f>IF(AND(Vols!$D50=$D$221,Vols!$C50=P$1),1,0)</f>
        <v>0</v>
      </c>
      <c r="Q267" s="30">
        <f>IF(AND(Vols!$D50=$D$221,Vols!$C50=Q$1),1,0)</f>
        <v>0</v>
      </c>
      <c r="R267" s="30">
        <f>IF(AND(Vols!$D50=$D$221,Vols!$C50=R$1),1,0)</f>
        <v>0</v>
      </c>
    </row>
    <row r="268" spans="4:18">
      <c r="D268" s="80"/>
      <c r="E268" s="30">
        <f>IF(AND(Vols!$D51=$D$221,Vols!$C51=$E$1),1,0)</f>
        <v>0</v>
      </c>
      <c r="F268" s="30">
        <f>IF(AND(Vols!$D51=$D$221,Vols!$C51=F$1),1,0)</f>
        <v>0</v>
      </c>
      <c r="G268" s="30">
        <f>IF(AND(Vols!$D51=$D$221,Vols!$C51=G$1),1,0)</f>
        <v>0</v>
      </c>
      <c r="H268" s="30">
        <f>IF(AND(Vols!$D51=$D$221,Vols!$C51=H$1),1,0)</f>
        <v>0</v>
      </c>
      <c r="I268" s="30">
        <f>IF(AND(Vols!$D51=$D$221,Vols!$C51=I$1),1,0)</f>
        <v>0</v>
      </c>
      <c r="J268" s="30">
        <f>IF(AND(Vols!$D51=$D$221,Vols!$C51=J$1),1,0)</f>
        <v>0</v>
      </c>
      <c r="K268" s="30">
        <f>IF(AND(Vols!$D51=$D$221,Vols!$C51=K$1),1,0)</f>
        <v>0</v>
      </c>
      <c r="L268" s="30">
        <f>IF(AND(Vols!$D51=$D$221,Vols!$C51=L$1),1,0)</f>
        <v>0</v>
      </c>
      <c r="M268" s="30">
        <f>IF(AND(Vols!$D51=$D$221,Vols!$C51=M$1),1,0)</f>
        <v>0</v>
      </c>
      <c r="N268" s="30">
        <f>IF(AND(Vols!$D51=$D$221,Vols!$C51=N$1),1,0)</f>
        <v>0</v>
      </c>
      <c r="O268" s="30">
        <f>IF(AND(Vols!$D51=$D$221,Vols!$C51=O$1),1,0)</f>
        <v>0</v>
      </c>
      <c r="P268" s="30">
        <f>IF(AND(Vols!$D51=$D$221,Vols!$C51=P$1),1,0)</f>
        <v>0</v>
      </c>
      <c r="Q268" s="30">
        <f>IF(AND(Vols!$D51=$D$221,Vols!$C51=Q$1),1,0)</f>
        <v>0</v>
      </c>
      <c r="R268" s="30">
        <f>IF(AND(Vols!$D51=$D$221,Vols!$C51=R$1),1,0)</f>
        <v>0</v>
      </c>
    </row>
    <row r="269" spans="4:18">
      <c r="D269" s="80"/>
      <c r="E269" s="30">
        <f>IF(AND(Vols!$D52=$D$221,Vols!$C52=$E$1),1,0)</f>
        <v>0</v>
      </c>
      <c r="F269" s="30">
        <f>IF(AND(Vols!$D52=$D$221,Vols!$C52=F$1),1,0)</f>
        <v>0</v>
      </c>
      <c r="G269" s="30">
        <f>IF(AND(Vols!$D52=$D$221,Vols!$C52=G$1),1,0)</f>
        <v>0</v>
      </c>
      <c r="H269" s="30">
        <f>IF(AND(Vols!$D52=$D$221,Vols!$C52=H$1),1,0)</f>
        <v>0</v>
      </c>
      <c r="I269" s="30">
        <f>IF(AND(Vols!$D52=$D$221,Vols!$C52=I$1),1,0)</f>
        <v>0</v>
      </c>
      <c r="J269" s="30">
        <f>IF(AND(Vols!$D52=$D$221,Vols!$C52=J$1),1,0)</f>
        <v>0</v>
      </c>
      <c r="K269" s="30">
        <f>IF(AND(Vols!$D52=$D$221,Vols!$C52=K$1),1,0)</f>
        <v>0</v>
      </c>
      <c r="L269" s="30">
        <f>IF(AND(Vols!$D52=$D$221,Vols!$C52=L$1),1,0)</f>
        <v>0</v>
      </c>
      <c r="M269" s="30">
        <f>IF(AND(Vols!$D52=$D$221,Vols!$C52=M$1),1,0)</f>
        <v>0</v>
      </c>
      <c r="N269" s="30">
        <f>IF(AND(Vols!$D52=$D$221,Vols!$C52=N$1),1,0)</f>
        <v>0</v>
      </c>
      <c r="O269" s="30">
        <f>IF(AND(Vols!$D52=$D$221,Vols!$C52=O$1),1,0)</f>
        <v>0</v>
      </c>
      <c r="P269" s="30">
        <f>IF(AND(Vols!$D52=$D$221,Vols!$C52=P$1),1,0)</f>
        <v>0</v>
      </c>
      <c r="Q269" s="30">
        <f>IF(AND(Vols!$D52=$D$221,Vols!$C52=Q$1),1,0)</f>
        <v>0</v>
      </c>
      <c r="R269" s="30">
        <f>IF(AND(Vols!$D52=$D$221,Vols!$C52=R$1),1,0)</f>
        <v>0</v>
      </c>
    </row>
    <row r="270" spans="4:18">
      <c r="D270" s="80"/>
      <c r="E270" s="30">
        <f>IF(AND(Vols!$D53=$D$221,Vols!$C53=$E$1),1,0)</f>
        <v>0</v>
      </c>
      <c r="F270" s="30">
        <f>IF(AND(Vols!$D53=$D$221,Vols!$C53=F$1),1,0)</f>
        <v>0</v>
      </c>
      <c r="G270" s="30">
        <f>IF(AND(Vols!$D53=$D$221,Vols!$C53=G$1),1,0)</f>
        <v>0</v>
      </c>
      <c r="H270" s="30">
        <f>IF(AND(Vols!$D53=$D$221,Vols!$C53=H$1),1,0)</f>
        <v>1</v>
      </c>
      <c r="I270" s="30">
        <f>IF(AND(Vols!$D53=$D$221,Vols!$C53=I$1),1,0)</f>
        <v>0</v>
      </c>
      <c r="J270" s="30">
        <f>IF(AND(Vols!$D53=$D$221,Vols!$C53=J$1),1,0)</f>
        <v>0</v>
      </c>
      <c r="K270" s="30">
        <f>IF(AND(Vols!$D53=$D$221,Vols!$C53=K$1),1,0)</f>
        <v>0</v>
      </c>
      <c r="L270" s="30">
        <f>IF(AND(Vols!$D53=$D$221,Vols!$C53=L$1),1,0)</f>
        <v>0</v>
      </c>
      <c r="M270" s="30">
        <f>IF(AND(Vols!$D53=$D$221,Vols!$C53=M$1),1,0)</f>
        <v>0</v>
      </c>
      <c r="N270" s="30">
        <f>IF(AND(Vols!$D53=$D$221,Vols!$C53=N$1),1,0)</f>
        <v>0</v>
      </c>
      <c r="O270" s="30">
        <f>IF(AND(Vols!$D53=$D$221,Vols!$C53=O$1),1,0)</f>
        <v>0</v>
      </c>
      <c r="P270" s="30">
        <f>IF(AND(Vols!$D53=$D$221,Vols!$C53=P$1),1,0)</f>
        <v>0</v>
      </c>
      <c r="Q270" s="30">
        <f>IF(AND(Vols!$D53=$D$221,Vols!$C53=Q$1),1,0)</f>
        <v>0</v>
      </c>
      <c r="R270" s="30">
        <f>IF(AND(Vols!$D53=$D$221,Vols!$C53=R$1),1,0)</f>
        <v>0</v>
      </c>
    </row>
    <row r="271" spans="4:18">
      <c r="D271" s="80"/>
      <c r="E271" s="30">
        <f>IF(AND(Vols!$D54=$D$221,Vols!$C54=$E$1),1,0)</f>
        <v>0</v>
      </c>
      <c r="F271" s="30">
        <f>IF(AND(Vols!$D54=$D$221,Vols!$C54=F$1),1,0)</f>
        <v>0</v>
      </c>
      <c r="G271" s="30">
        <f>IF(AND(Vols!$D54=$D$221,Vols!$C54=G$1),1,0)</f>
        <v>0</v>
      </c>
      <c r="H271" s="30">
        <f>IF(AND(Vols!$D54=$D$221,Vols!$C54=H$1),1,0)</f>
        <v>0</v>
      </c>
      <c r="I271" s="30">
        <f>IF(AND(Vols!$D54=$D$221,Vols!$C54=I$1),1,0)</f>
        <v>0</v>
      </c>
      <c r="J271" s="30">
        <f>IF(AND(Vols!$D54=$D$221,Vols!$C54=J$1),1,0)</f>
        <v>0</v>
      </c>
      <c r="K271" s="30">
        <f>IF(AND(Vols!$D54=$D$221,Vols!$C54=K$1),1,0)</f>
        <v>0</v>
      </c>
      <c r="L271" s="30">
        <f>IF(AND(Vols!$D54=$D$221,Vols!$C54=L$1),1,0)</f>
        <v>0</v>
      </c>
      <c r="M271" s="30">
        <f>IF(AND(Vols!$D54=$D$221,Vols!$C54=M$1),1,0)</f>
        <v>0</v>
      </c>
      <c r="N271" s="30">
        <f>IF(AND(Vols!$D54=$D$221,Vols!$C54=N$1),1,0)</f>
        <v>0</v>
      </c>
      <c r="O271" s="30">
        <f>IF(AND(Vols!$D54=$D$221,Vols!$C54=O$1),1,0)</f>
        <v>0</v>
      </c>
      <c r="P271" s="30">
        <f>IF(AND(Vols!$D54=$D$221,Vols!$C54=P$1),1,0)</f>
        <v>0</v>
      </c>
      <c r="Q271" s="30">
        <f>IF(AND(Vols!$D54=$D$221,Vols!$C54=Q$1),1,0)</f>
        <v>0</v>
      </c>
      <c r="R271" s="30">
        <f>IF(AND(Vols!$D54=$D$221,Vols!$C54=R$1),1,0)</f>
        <v>0</v>
      </c>
    </row>
    <row r="272" spans="4:18">
      <c r="D272" s="80"/>
      <c r="E272" s="30">
        <f>IF(AND(Vols!$D55=$D$221,Vols!$C55=$E$1),1,0)</f>
        <v>0</v>
      </c>
      <c r="F272" s="30">
        <f>IF(AND(Vols!$D55=$D$221,Vols!$C55=F$1),1,0)</f>
        <v>0</v>
      </c>
      <c r="G272" s="30">
        <f>IF(AND(Vols!$D55=$D$221,Vols!$C55=G$1),1,0)</f>
        <v>0</v>
      </c>
      <c r="H272" s="30">
        <f>IF(AND(Vols!$D55=$D$221,Vols!$C55=H$1),1,0)</f>
        <v>0</v>
      </c>
      <c r="I272" s="30">
        <f>IF(AND(Vols!$D55=$D$221,Vols!$C55=I$1),1,0)</f>
        <v>0</v>
      </c>
      <c r="J272" s="30">
        <f>IF(AND(Vols!$D55=$D$221,Vols!$C55=J$1),1,0)</f>
        <v>0</v>
      </c>
      <c r="K272" s="30">
        <f>IF(AND(Vols!$D55=$D$221,Vols!$C55=K$1),1,0)</f>
        <v>0</v>
      </c>
      <c r="L272" s="30">
        <f>IF(AND(Vols!$D55=$D$221,Vols!$C55=L$1),1,0)</f>
        <v>0</v>
      </c>
      <c r="M272" s="30">
        <f>IF(AND(Vols!$D55=$D$221,Vols!$C55=M$1),1,0)</f>
        <v>0</v>
      </c>
      <c r="N272" s="30">
        <f>IF(AND(Vols!$D55=$D$221,Vols!$C55=N$1),1,0)</f>
        <v>0</v>
      </c>
      <c r="O272" s="30">
        <f>IF(AND(Vols!$D55=$D$221,Vols!$C55=O$1),1,0)</f>
        <v>0</v>
      </c>
      <c r="P272" s="30">
        <f>IF(AND(Vols!$D55=$D$221,Vols!$C55=P$1),1,0)</f>
        <v>0</v>
      </c>
      <c r="Q272" s="30">
        <f>IF(AND(Vols!$D55=$D$221,Vols!$C55=Q$1),1,0)</f>
        <v>0</v>
      </c>
      <c r="R272" s="30">
        <f>IF(AND(Vols!$D55=$D$221,Vols!$C55=R$1),1,0)</f>
        <v>0</v>
      </c>
    </row>
    <row r="273" spans="4:18">
      <c r="D273" s="80"/>
      <c r="E273" s="30">
        <f>IF(AND(Vols!$D56=$D$221,Vols!$C56=$E$1),1,0)</f>
        <v>0</v>
      </c>
      <c r="F273" s="30">
        <f>IF(AND(Vols!$D56=$D$221,Vols!$C56=F$1),1,0)</f>
        <v>0</v>
      </c>
      <c r="G273" s="30">
        <f>IF(AND(Vols!$D56=$D$221,Vols!$C56=G$1),1,0)</f>
        <v>0</v>
      </c>
      <c r="H273" s="30">
        <f>IF(AND(Vols!$D56=$D$221,Vols!$C56=H$1),1,0)</f>
        <v>0</v>
      </c>
      <c r="I273" s="30">
        <f>IF(AND(Vols!$D56=$D$221,Vols!$C56=I$1),1,0)</f>
        <v>0</v>
      </c>
      <c r="J273" s="30">
        <f>IF(AND(Vols!$D56=$D$221,Vols!$C56=J$1),1,0)</f>
        <v>0</v>
      </c>
      <c r="K273" s="30">
        <f>IF(AND(Vols!$D56=$D$221,Vols!$C56=K$1),1,0)</f>
        <v>0</v>
      </c>
      <c r="L273" s="30">
        <f>IF(AND(Vols!$D56=$D$221,Vols!$C56=L$1),1,0)</f>
        <v>0</v>
      </c>
      <c r="M273" s="30">
        <f>IF(AND(Vols!$D56=$D$221,Vols!$C56=M$1),1,0)</f>
        <v>0</v>
      </c>
      <c r="N273" s="30">
        <f>IF(AND(Vols!$D56=$D$221,Vols!$C56=N$1),1,0)</f>
        <v>0</v>
      </c>
      <c r="O273" s="30">
        <f>IF(AND(Vols!$D56=$D$221,Vols!$C56=O$1),1,0)</f>
        <v>0</v>
      </c>
      <c r="P273" s="30">
        <f>IF(AND(Vols!$D56=$D$221,Vols!$C56=P$1),1,0)</f>
        <v>0</v>
      </c>
      <c r="Q273" s="30">
        <f>IF(AND(Vols!$D56=$D$221,Vols!$C56=Q$1),1,0)</f>
        <v>0</v>
      </c>
      <c r="R273" s="30">
        <f>IF(AND(Vols!$D56=$D$221,Vols!$C56=R$1),1,0)</f>
        <v>0</v>
      </c>
    </row>
    <row r="274" spans="4:18">
      <c r="D274" s="80"/>
      <c r="E274" s="30">
        <f>IF(AND(Vols!$D57=$D$221,Vols!$C57=$E$1),1,0)</f>
        <v>0</v>
      </c>
      <c r="F274" s="30">
        <f>IF(AND(Vols!$D57=$D$221,Vols!$C57=F$1),1,0)</f>
        <v>0</v>
      </c>
      <c r="G274" s="30">
        <f>IF(AND(Vols!$D57=$D$221,Vols!$C57=G$1),1,0)</f>
        <v>0</v>
      </c>
      <c r="H274" s="30">
        <f>IF(AND(Vols!$D57=$D$221,Vols!$C57=H$1),1,0)</f>
        <v>0</v>
      </c>
      <c r="I274" s="30">
        <f>IF(AND(Vols!$D57=$D$221,Vols!$C57=I$1),1,0)</f>
        <v>0</v>
      </c>
      <c r="J274" s="30">
        <f>IF(AND(Vols!$D57=$D$221,Vols!$C57=J$1),1,0)</f>
        <v>0</v>
      </c>
      <c r="K274" s="30">
        <f>IF(AND(Vols!$D57=$D$221,Vols!$C57=K$1),1,0)</f>
        <v>0</v>
      </c>
      <c r="L274" s="30">
        <f>IF(AND(Vols!$D57=$D$221,Vols!$C57=L$1),1,0)</f>
        <v>0</v>
      </c>
      <c r="M274" s="30">
        <f>IF(AND(Vols!$D57=$D$221,Vols!$C57=M$1),1,0)</f>
        <v>0</v>
      </c>
      <c r="N274" s="30">
        <f>IF(AND(Vols!$D57=$D$221,Vols!$C57=N$1),1,0)</f>
        <v>0</v>
      </c>
      <c r="O274" s="30">
        <f>IF(AND(Vols!$D57=$D$221,Vols!$C57=O$1),1,0)</f>
        <v>0</v>
      </c>
      <c r="P274" s="30">
        <f>IF(AND(Vols!$D57=$D$221,Vols!$C57=P$1),1,0)</f>
        <v>0</v>
      </c>
      <c r="Q274" s="30">
        <f>IF(AND(Vols!$D57=$D$221,Vols!$C57=Q$1),1,0)</f>
        <v>0</v>
      </c>
      <c r="R274" s="30">
        <f>IF(AND(Vols!$D57=$D$221,Vols!$C57=R$1),1,0)</f>
        <v>0</v>
      </c>
    </row>
    <row r="275" spans="4:18">
      <c r="D275" s="80"/>
      <c r="E275" s="30">
        <f>IF(AND(Vols!$D58=$D$221,Vols!$C58=$E$1),1,0)</f>
        <v>0</v>
      </c>
      <c r="F275" s="30">
        <f>IF(AND(Vols!$D58=$D$221,Vols!$C58=F$1),1,0)</f>
        <v>0</v>
      </c>
      <c r="G275" s="30">
        <f>IF(AND(Vols!$D58=$D$221,Vols!$C58=G$1),1,0)</f>
        <v>0</v>
      </c>
      <c r="H275" s="30">
        <f>IF(AND(Vols!$D58=$D$221,Vols!$C58=H$1),1,0)</f>
        <v>0</v>
      </c>
      <c r="I275" s="30">
        <f>IF(AND(Vols!$D58=$D$221,Vols!$C58=I$1),1,0)</f>
        <v>0</v>
      </c>
      <c r="J275" s="30">
        <f>IF(AND(Vols!$D58=$D$221,Vols!$C58=J$1),1,0)</f>
        <v>0</v>
      </c>
      <c r="K275" s="30">
        <f>IF(AND(Vols!$D58=$D$221,Vols!$C58=K$1),1,0)</f>
        <v>0</v>
      </c>
      <c r="L275" s="30">
        <f>IF(AND(Vols!$D58=$D$221,Vols!$C58=L$1),1,0)</f>
        <v>0</v>
      </c>
      <c r="M275" s="30">
        <f>IF(AND(Vols!$D58=$D$221,Vols!$C58=M$1),1,0)</f>
        <v>0</v>
      </c>
      <c r="N275" s="30">
        <f>IF(AND(Vols!$D58=$D$221,Vols!$C58=N$1),1,0)</f>
        <v>0</v>
      </c>
      <c r="O275" s="30">
        <f>IF(AND(Vols!$D58=$D$221,Vols!$C58=O$1),1,0)</f>
        <v>0</v>
      </c>
      <c r="P275" s="30">
        <f>IF(AND(Vols!$D58=$D$221,Vols!$C58=P$1),1,0)</f>
        <v>0</v>
      </c>
      <c r="Q275" s="30">
        <f>IF(AND(Vols!$D58=$D$221,Vols!$C58=Q$1),1,0)</f>
        <v>0</v>
      </c>
      <c r="R275" s="30">
        <f>IF(AND(Vols!$D58=$D$221,Vols!$C58=R$1),1,0)</f>
        <v>0</v>
      </c>
    </row>
    <row r="276" spans="4:18">
      <c r="D276" s="80"/>
      <c r="E276" s="30">
        <f>IF(AND(Vols!$D59=$D$221,Vols!$C59=$E$1),1,0)</f>
        <v>0</v>
      </c>
      <c r="F276" s="30">
        <f>IF(AND(Vols!$D59=$D$221,Vols!$C59=F$1),1,0)</f>
        <v>0</v>
      </c>
      <c r="G276" s="30">
        <f>IF(AND(Vols!$D59=$D$221,Vols!$C59=G$1),1,0)</f>
        <v>0</v>
      </c>
      <c r="H276" s="30">
        <f>IF(AND(Vols!$D59=$D$221,Vols!$C59=H$1),1,0)</f>
        <v>0</v>
      </c>
      <c r="I276" s="30">
        <f>IF(AND(Vols!$D59=$D$221,Vols!$C59=I$1),1,0)</f>
        <v>0</v>
      </c>
      <c r="J276" s="30">
        <f>IF(AND(Vols!$D59=$D$221,Vols!$C59=J$1),1,0)</f>
        <v>0</v>
      </c>
      <c r="K276" s="30">
        <f>IF(AND(Vols!$D59=$D$221,Vols!$C59=K$1),1,0)</f>
        <v>0</v>
      </c>
      <c r="L276" s="30">
        <f>IF(AND(Vols!$D59=$D$221,Vols!$C59=L$1),1,0)</f>
        <v>0</v>
      </c>
      <c r="M276" s="30">
        <f>IF(AND(Vols!$D59=$D$221,Vols!$C59=M$1),1,0)</f>
        <v>0</v>
      </c>
      <c r="N276" s="30">
        <f>IF(AND(Vols!$D59=$D$221,Vols!$C59=N$1),1,0)</f>
        <v>0</v>
      </c>
      <c r="O276" s="30">
        <f>IF(AND(Vols!$D59=$D$221,Vols!$C59=O$1),1,0)</f>
        <v>0</v>
      </c>
      <c r="P276" s="30">
        <f>IF(AND(Vols!$D59=$D$221,Vols!$C59=P$1),1,0)</f>
        <v>0</v>
      </c>
      <c r="Q276" s="30">
        <f>IF(AND(Vols!$D59=$D$221,Vols!$C59=Q$1),1,0)</f>
        <v>0</v>
      </c>
      <c r="R276" s="30">
        <f>IF(AND(Vols!$D59=$D$221,Vols!$C59=R$1),1,0)</f>
        <v>0</v>
      </c>
    </row>
    <row r="277" spans="4:18">
      <c r="D277" s="80"/>
      <c r="E277" s="30">
        <f>IF(AND(Vols!$D60=$D$221,Vols!$C60=$E$1),1,0)</f>
        <v>0</v>
      </c>
      <c r="F277" s="30">
        <f>IF(AND(Vols!$D60=$D$221,Vols!$C60=F$1),1,0)</f>
        <v>0</v>
      </c>
      <c r="G277" s="30">
        <f>IF(AND(Vols!$D60=$D$221,Vols!$C60=G$1),1,0)</f>
        <v>0</v>
      </c>
      <c r="H277" s="30">
        <f>IF(AND(Vols!$D60=$D$221,Vols!$C60=H$1),1,0)</f>
        <v>0</v>
      </c>
      <c r="I277" s="30">
        <f>IF(AND(Vols!$D60=$D$221,Vols!$C60=I$1),1,0)</f>
        <v>0</v>
      </c>
      <c r="J277" s="30">
        <f>IF(AND(Vols!$D60=$D$221,Vols!$C60=J$1),1,0)</f>
        <v>0</v>
      </c>
      <c r="K277" s="30">
        <f>IF(AND(Vols!$D60=$D$221,Vols!$C60=K$1),1,0)</f>
        <v>0</v>
      </c>
      <c r="L277" s="30">
        <f>IF(AND(Vols!$D60=$D$221,Vols!$C60=L$1),1,0)</f>
        <v>0</v>
      </c>
      <c r="M277" s="30">
        <f>IF(AND(Vols!$D60=$D$221,Vols!$C60=M$1),1,0)</f>
        <v>0</v>
      </c>
      <c r="N277" s="30">
        <f>IF(AND(Vols!$D60=$D$221,Vols!$C60=N$1),1,0)</f>
        <v>0</v>
      </c>
      <c r="O277" s="30">
        <f>IF(AND(Vols!$D60=$D$221,Vols!$C60=O$1),1,0)</f>
        <v>0</v>
      </c>
      <c r="P277" s="30">
        <f>IF(AND(Vols!$D60=$D$221,Vols!$C60=P$1),1,0)</f>
        <v>0</v>
      </c>
      <c r="Q277" s="30">
        <f>IF(AND(Vols!$D60=$D$221,Vols!$C60=Q$1),1,0)</f>
        <v>0</v>
      </c>
      <c r="R277" s="30">
        <f>IF(AND(Vols!$D60=$D$221,Vols!$C60=R$1),1,0)</f>
        <v>0</v>
      </c>
    </row>
    <row r="278" spans="4:18">
      <c r="D278" s="80"/>
      <c r="E278" s="30">
        <f>IF(AND(Vols!$D61=$D$221,Vols!$C61=$E$1),1,0)</f>
        <v>0</v>
      </c>
      <c r="F278" s="30">
        <f>IF(AND(Vols!$D61=$D$221,Vols!$C61=F$1),1,0)</f>
        <v>0</v>
      </c>
      <c r="G278" s="30">
        <f>IF(AND(Vols!$D61=$D$221,Vols!$C61=G$1),1,0)</f>
        <v>0</v>
      </c>
      <c r="H278" s="30">
        <f>IF(AND(Vols!$D61=$D$221,Vols!$C61=H$1),1,0)</f>
        <v>0</v>
      </c>
      <c r="I278" s="30">
        <f>IF(AND(Vols!$D61=$D$221,Vols!$C61=I$1),1,0)</f>
        <v>0</v>
      </c>
      <c r="J278" s="30">
        <f>IF(AND(Vols!$D61=$D$221,Vols!$C61=J$1),1,0)</f>
        <v>0</v>
      </c>
      <c r="K278" s="30">
        <f>IF(AND(Vols!$D61=$D$221,Vols!$C61=K$1),1,0)</f>
        <v>0</v>
      </c>
      <c r="L278" s="30">
        <f>IF(AND(Vols!$D61=$D$221,Vols!$C61=L$1),1,0)</f>
        <v>0</v>
      </c>
      <c r="M278" s="30">
        <f>IF(AND(Vols!$D61=$D$221,Vols!$C61=M$1),1,0)</f>
        <v>0</v>
      </c>
      <c r="N278" s="30">
        <f>IF(AND(Vols!$D61=$D$221,Vols!$C61=N$1),1,0)</f>
        <v>0</v>
      </c>
      <c r="O278" s="30">
        <f>IF(AND(Vols!$D61=$D$221,Vols!$C61=O$1),1,0)</f>
        <v>0</v>
      </c>
      <c r="P278" s="30">
        <f>IF(AND(Vols!$D61=$D$221,Vols!$C61=P$1),1,0)</f>
        <v>0</v>
      </c>
      <c r="Q278" s="30">
        <f>IF(AND(Vols!$D61=$D$221,Vols!$C61=Q$1),1,0)</f>
        <v>0</v>
      </c>
      <c r="R278" s="30">
        <f>IF(AND(Vols!$D61=$D$221,Vols!$C61=R$1),1,0)</f>
        <v>0</v>
      </c>
    </row>
    <row r="279" spans="4:18">
      <c r="D279" s="80"/>
      <c r="E279" s="30">
        <f>IF(AND(Vols!$D62=$D$221,Vols!$C62=$E$1),1,0)</f>
        <v>0</v>
      </c>
      <c r="F279" s="30">
        <f>IF(AND(Vols!$D62=$D$221,Vols!$C62=F$1),1,0)</f>
        <v>0</v>
      </c>
      <c r="G279" s="30">
        <f>IF(AND(Vols!$D62=$D$221,Vols!$C62=G$1),1,0)</f>
        <v>0</v>
      </c>
      <c r="H279" s="30">
        <f>IF(AND(Vols!$D62=$D$221,Vols!$C62=H$1),1,0)</f>
        <v>0</v>
      </c>
      <c r="I279" s="30">
        <f>IF(AND(Vols!$D62=$D$221,Vols!$C62=I$1),1,0)</f>
        <v>0</v>
      </c>
      <c r="J279" s="30">
        <f>IF(AND(Vols!$D62=$D$221,Vols!$C62=J$1),1,0)</f>
        <v>0</v>
      </c>
      <c r="K279" s="30">
        <f>IF(AND(Vols!$D62=$D$221,Vols!$C62=K$1),1,0)</f>
        <v>0</v>
      </c>
      <c r="L279" s="30">
        <f>IF(AND(Vols!$D62=$D$221,Vols!$C62=L$1),1,0)</f>
        <v>0</v>
      </c>
      <c r="M279" s="30">
        <f>IF(AND(Vols!$D62=$D$221,Vols!$C62=M$1),1,0)</f>
        <v>0</v>
      </c>
      <c r="N279" s="30">
        <f>IF(AND(Vols!$D62=$D$221,Vols!$C62=N$1),1,0)</f>
        <v>0</v>
      </c>
      <c r="O279" s="30">
        <f>IF(AND(Vols!$D62=$D$221,Vols!$C62=O$1),1,0)</f>
        <v>0</v>
      </c>
      <c r="P279" s="30">
        <f>IF(AND(Vols!$D62=$D$221,Vols!$C62=P$1),1,0)</f>
        <v>0</v>
      </c>
      <c r="Q279" s="30">
        <f>IF(AND(Vols!$D62=$D$221,Vols!$C62=Q$1),1,0)</f>
        <v>0</v>
      </c>
      <c r="R279" s="30">
        <f>IF(AND(Vols!$D62=$D$221,Vols!$C62=R$1),1,0)</f>
        <v>0</v>
      </c>
    </row>
    <row r="280" spans="4:18">
      <c r="D280" s="80"/>
      <c r="E280" s="30">
        <f>IF(AND(Vols!$D63=$D$221,Vols!$C63=$E$1),1,0)</f>
        <v>0</v>
      </c>
      <c r="F280" s="30">
        <f>IF(AND(Vols!$D63=$D$221,Vols!$C63=F$1),1,0)</f>
        <v>0</v>
      </c>
      <c r="G280" s="30">
        <f>IF(AND(Vols!$D63=$D$221,Vols!$C63=G$1),1,0)</f>
        <v>0</v>
      </c>
      <c r="H280" s="30">
        <f>IF(AND(Vols!$D63=$D$221,Vols!$C63=H$1),1,0)</f>
        <v>0</v>
      </c>
      <c r="I280" s="30">
        <f>IF(AND(Vols!$D63=$D$221,Vols!$C63=I$1),1,0)</f>
        <v>0</v>
      </c>
      <c r="J280" s="30">
        <f>IF(AND(Vols!$D63=$D$221,Vols!$C63=J$1),1,0)</f>
        <v>0</v>
      </c>
      <c r="K280" s="30">
        <f>IF(AND(Vols!$D63=$D$221,Vols!$C63=K$1),1,0)</f>
        <v>0</v>
      </c>
      <c r="L280" s="30">
        <f>IF(AND(Vols!$D63=$D$221,Vols!$C63=L$1),1,0)</f>
        <v>0</v>
      </c>
      <c r="M280" s="30">
        <f>IF(AND(Vols!$D63=$D$221,Vols!$C63=M$1),1,0)</f>
        <v>0</v>
      </c>
      <c r="N280" s="30">
        <f>IF(AND(Vols!$D63=$D$221,Vols!$C63=N$1),1,0)</f>
        <v>0</v>
      </c>
      <c r="O280" s="30">
        <f>IF(AND(Vols!$D63=$D$221,Vols!$C63=O$1),1,0)</f>
        <v>0</v>
      </c>
      <c r="P280" s="30">
        <f>IF(AND(Vols!$D63=$D$221,Vols!$C63=P$1),1,0)</f>
        <v>0</v>
      </c>
      <c r="Q280" s="30">
        <f>IF(AND(Vols!$D63=$D$221,Vols!$C63=Q$1),1,0)</f>
        <v>0</v>
      </c>
      <c r="R280" s="30">
        <f>IF(AND(Vols!$D63=$D$221,Vols!$C63=R$1),1,0)</f>
        <v>0</v>
      </c>
    </row>
    <row r="281" spans="4:18">
      <c r="D281" s="80"/>
      <c r="E281" s="30">
        <f>IF(AND(Vols!$D64=$D$221,Vols!$C64=$E$1),1,0)</f>
        <v>0</v>
      </c>
      <c r="F281" s="30">
        <f>IF(AND(Vols!$D64=$D$221,Vols!$C64=F$1),1,0)</f>
        <v>0</v>
      </c>
      <c r="G281" s="30">
        <f>IF(AND(Vols!$D64=$D$221,Vols!$C64=G$1),1,0)</f>
        <v>0</v>
      </c>
      <c r="H281" s="30">
        <f>IF(AND(Vols!$D64=$D$221,Vols!$C64=H$1),1,0)</f>
        <v>0</v>
      </c>
      <c r="I281" s="30">
        <f>IF(AND(Vols!$D64=$D$221,Vols!$C64=I$1),1,0)</f>
        <v>0</v>
      </c>
      <c r="J281" s="30">
        <f>IF(AND(Vols!$D64=$D$221,Vols!$C64=J$1),1,0)</f>
        <v>0</v>
      </c>
      <c r="K281" s="30">
        <f>IF(AND(Vols!$D64=$D$221,Vols!$C64=K$1),1,0)</f>
        <v>0</v>
      </c>
      <c r="L281" s="30">
        <f>IF(AND(Vols!$D64=$D$221,Vols!$C64=L$1),1,0)</f>
        <v>0</v>
      </c>
      <c r="M281" s="30">
        <f>IF(AND(Vols!$D64=$D$221,Vols!$C64=M$1),1,0)</f>
        <v>0</v>
      </c>
      <c r="N281" s="30">
        <f>IF(AND(Vols!$D64=$D$221,Vols!$C64=N$1),1,0)</f>
        <v>0</v>
      </c>
      <c r="O281" s="30">
        <f>IF(AND(Vols!$D64=$D$221,Vols!$C64=O$1),1,0)</f>
        <v>0</v>
      </c>
      <c r="P281" s="30">
        <f>IF(AND(Vols!$D64=$D$221,Vols!$C64=P$1),1,0)</f>
        <v>0</v>
      </c>
      <c r="Q281" s="30">
        <f>IF(AND(Vols!$D64=$D$221,Vols!$C64=Q$1),1,0)</f>
        <v>0</v>
      </c>
      <c r="R281" s="30">
        <f>IF(AND(Vols!$D64=$D$221,Vols!$C64=R$1),1,0)</f>
        <v>0</v>
      </c>
    </row>
    <row r="282" spans="4:18">
      <c r="D282" s="80"/>
      <c r="E282" s="30">
        <f>IF(AND(Vols!$D65=$D$221,Vols!$C65=$E$1),1,0)</f>
        <v>0</v>
      </c>
      <c r="F282" s="30">
        <f>IF(AND(Vols!$D65=$D$221,Vols!$C65=F$1),1,0)</f>
        <v>0</v>
      </c>
      <c r="G282" s="30">
        <f>IF(AND(Vols!$D65=$D$221,Vols!$C65=G$1),1,0)</f>
        <v>0</v>
      </c>
      <c r="H282" s="30">
        <f>IF(AND(Vols!$D65=$D$221,Vols!$C65=H$1),1,0)</f>
        <v>0</v>
      </c>
      <c r="I282" s="30">
        <f>IF(AND(Vols!$D65=$D$221,Vols!$C65=I$1),1,0)</f>
        <v>0</v>
      </c>
      <c r="J282" s="30">
        <f>IF(AND(Vols!$D65=$D$221,Vols!$C65=J$1),1,0)</f>
        <v>0</v>
      </c>
      <c r="K282" s="30">
        <f>IF(AND(Vols!$D65=$D$221,Vols!$C65=K$1),1,0)</f>
        <v>0</v>
      </c>
      <c r="L282" s="30">
        <f>IF(AND(Vols!$D65=$D$221,Vols!$C65=L$1),1,0)</f>
        <v>0</v>
      </c>
      <c r="M282" s="30">
        <f>IF(AND(Vols!$D65=$D$221,Vols!$C65=M$1),1,0)</f>
        <v>0</v>
      </c>
      <c r="N282" s="30">
        <f>IF(AND(Vols!$D65=$D$221,Vols!$C65=N$1),1,0)</f>
        <v>0</v>
      </c>
      <c r="O282" s="30">
        <f>IF(AND(Vols!$D65=$D$221,Vols!$C65=O$1),1,0)</f>
        <v>0</v>
      </c>
      <c r="P282" s="30">
        <f>IF(AND(Vols!$D65=$D$221,Vols!$C65=P$1),1,0)</f>
        <v>0</v>
      </c>
      <c r="Q282" s="30">
        <f>IF(AND(Vols!$D65=$D$221,Vols!$C65=Q$1),1,0)</f>
        <v>0</v>
      </c>
      <c r="R282" s="30">
        <f>IF(AND(Vols!$D65=$D$221,Vols!$C65=R$1),1,0)</f>
        <v>0</v>
      </c>
    </row>
    <row r="283" spans="4:18">
      <c r="D283" s="80"/>
      <c r="E283" s="30">
        <f>IF(AND(Vols!$D66=$D$221,Vols!$C66=$E$1),1,0)</f>
        <v>0</v>
      </c>
      <c r="F283" s="30">
        <f>IF(AND(Vols!$D66=$D$221,Vols!$C66=F$1),1,0)</f>
        <v>0</v>
      </c>
      <c r="G283" s="30">
        <f>IF(AND(Vols!$D66=$D$221,Vols!$C66=G$1),1,0)</f>
        <v>0</v>
      </c>
      <c r="H283" s="30">
        <f>IF(AND(Vols!$D66=$D$221,Vols!$C66=H$1),1,0)</f>
        <v>0</v>
      </c>
      <c r="I283" s="30">
        <f>IF(AND(Vols!$D66=$D$221,Vols!$C66=I$1),1,0)</f>
        <v>0</v>
      </c>
      <c r="J283" s="30">
        <f>IF(AND(Vols!$D66=$D$221,Vols!$C66=J$1),1,0)</f>
        <v>0</v>
      </c>
      <c r="K283" s="30">
        <f>IF(AND(Vols!$D66=$D$221,Vols!$C66=K$1),1,0)</f>
        <v>0</v>
      </c>
      <c r="L283" s="30">
        <f>IF(AND(Vols!$D66=$D$221,Vols!$C66=L$1),1,0)</f>
        <v>0</v>
      </c>
      <c r="M283" s="30">
        <f>IF(AND(Vols!$D66=$D$221,Vols!$C66=M$1),1,0)</f>
        <v>0</v>
      </c>
      <c r="N283" s="30">
        <f>IF(AND(Vols!$D66=$D$221,Vols!$C66=N$1),1,0)</f>
        <v>0</v>
      </c>
      <c r="O283" s="30">
        <f>IF(AND(Vols!$D66=$D$221,Vols!$C66=O$1),1,0)</f>
        <v>0</v>
      </c>
      <c r="P283" s="30">
        <f>IF(AND(Vols!$D66=$D$221,Vols!$C66=P$1),1,0)</f>
        <v>0</v>
      </c>
      <c r="Q283" s="30">
        <f>IF(AND(Vols!$D66=$D$221,Vols!$C66=Q$1),1,0)</f>
        <v>0</v>
      </c>
      <c r="R283" s="30">
        <f>IF(AND(Vols!$D66=$D$221,Vols!$C66=R$1),1,0)</f>
        <v>0</v>
      </c>
    </row>
    <row r="284" spans="4:18">
      <c r="D284" s="80"/>
      <c r="E284" s="30">
        <f>IF(AND(Vols!$D67=$D$221,Vols!$C67=$E$1),1,0)</f>
        <v>0</v>
      </c>
      <c r="F284" s="30">
        <f>IF(AND(Vols!$D67=$D$221,Vols!$C67=F$1),1,0)</f>
        <v>0</v>
      </c>
      <c r="G284" s="30">
        <f>IF(AND(Vols!$D67=$D$221,Vols!$C67=G$1),1,0)</f>
        <v>0</v>
      </c>
      <c r="H284" s="30">
        <f>IF(AND(Vols!$D67=$D$221,Vols!$C67=H$1),1,0)</f>
        <v>0</v>
      </c>
      <c r="I284" s="30">
        <f>IF(AND(Vols!$D67=$D$221,Vols!$C67=I$1),1,0)</f>
        <v>0</v>
      </c>
      <c r="J284" s="30">
        <f>IF(AND(Vols!$D67=$D$221,Vols!$C67=J$1),1,0)</f>
        <v>0</v>
      </c>
      <c r="K284" s="30">
        <f>IF(AND(Vols!$D67=$D$221,Vols!$C67=K$1),1,0)</f>
        <v>0</v>
      </c>
      <c r="L284" s="30">
        <f>IF(AND(Vols!$D67=$D$221,Vols!$C67=L$1),1,0)</f>
        <v>0</v>
      </c>
      <c r="M284" s="30">
        <f>IF(AND(Vols!$D67=$D$221,Vols!$C67=M$1),1,0)</f>
        <v>0</v>
      </c>
      <c r="N284" s="30">
        <f>IF(AND(Vols!$D67=$D$221,Vols!$C67=N$1),1,0)</f>
        <v>0</v>
      </c>
      <c r="O284" s="30">
        <f>IF(AND(Vols!$D67=$D$221,Vols!$C67=O$1),1,0)</f>
        <v>0</v>
      </c>
      <c r="P284" s="30">
        <f>IF(AND(Vols!$D67=$D$221,Vols!$C67=P$1),1,0)</f>
        <v>0</v>
      </c>
      <c r="Q284" s="30">
        <f>IF(AND(Vols!$D67=$D$221,Vols!$C67=Q$1),1,0)</f>
        <v>0</v>
      </c>
      <c r="R284" s="30">
        <f>IF(AND(Vols!$D67=$D$221,Vols!$C67=R$1),1,0)</f>
        <v>0</v>
      </c>
    </row>
    <row r="285" spans="4:18">
      <c r="D285" s="80"/>
      <c r="E285" s="30">
        <f>IF(AND(Vols!$D68=$D$221,Vols!$C68=$E$1),1,0)</f>
        <v>0</v>
      </c>
      <c r="F285" s="30">
        <f>IF(AND(Vols!$D68=$D$221,Vols!$C68=F$1),1,0)</f>
        <v>0</v>
      </c>
      <c r="G285" s="30">
        <f>IF(AND(Vols!$D68=$D$221,Vols!$C68=G$1),1,0)</f>
        <v>0</v>
      </c>
      <c r="H285" s="30">
        <f>IF(AND(Vols!$D68=$D$221,Vols!$C68=H$1),1,0)</f>
        <v>0</v>
      </c>
      <c r="I285" s="30">
        <f>IF(AND(Vols!$D68=$D$221,Vols!$C68=I$1),1,0)</f>
        <v>0</v>
      </c>
      <c r="J285" s="30">
        <f>IF(AND(Vols!$D68=$D$221,Vols!$C68=J$1),1,0)</f>
        <v>1</v>
      </c>
      <c r="K285" s="30">
        <f>IF(AND(Vols!$D68=$D$221,Vols!$C68=K$1),1,0)</f>
        <v>0</v>
      </c>
      <c r="L285" s="30">
        <f>IF(AND(Vols!$D68=$D$221,Vols!$C68=L$1),1,0)</f>
        <v>0</v>
      </c>
      <c r="M285" s="30">
        <f>IF(AND(Vols!$D68=$D$221,Vols!$C68=M$1),1,0)</f>
        <v>0</v>
      </c>
      <c r="N285" s="30">
        <f>IF(AND(Vols!$D68=$D$221,Vols!$C68=N$1),1,0)</f>
        <v>0</v>
      </c>
      <c r="O285" s="30">
        <f>IF(AND(Vols!$D68=$D$221,Vols!$C68=O$1),1,0)</f>
        <v>0</v>
      </c>
      <c r="P285" s="30">
        <f>IF(AND(Vols!$D68=$D$221,Vols!$C68=P$1),1,0)</f>
        <v>0</v>
      </c>
      <c r="Q285" s="30">
        <f>IF(AND(Vols!$D68=$D$221,Vols!$C68=Q$1),1,0)</f>
        <v>0</v>
      </c>
      <c r="R285" s="30">
        <f>IF(AND(Vols!$D68=$D$221,Vols!$C68=R$1),1,0)</f>
        <v>0</v>
      </c>
    </row>
    <row r="286" spans="4:18">
      <c r="D286" s="80"/>
      <c r="E286" s="30">
        <f>IF(AND(Vols!$D69=$D$221,Vols!$C69=$E$1),1,0)</f>
        <v>0</v>
      </c>
      <c r="F286" s="30">
        <f>IF(AND(Vols!$D69=$D$221,Vols!$C69=F$1),1,0)</f>
        <v>0</v>
      </c>
      <c r="G286" s="30">
        <f>IF(AND(Vols!$D69=$D$221,Vols!$C69=G$1),1,0)</f>
        <v>0</v>
      </c>
      <c r="H286" s="30">
        <f>IF(AND(Vols!$D69=$D$221,Vols!$C69=H$1),1,0)</f>
        <v>0</v>
      </c>
      <c r="I286" s="30">
        <f>IF(AND(Vols!$D69=$D$221,Vols!$C69=I$1),1,0)</f>
        <v>0</v>
      </c>
      <c r="J286" s="30">
        <f>IF(AND(Vols!$D69=$D$221,Vols!$C69=J$1),1,0)</f>
        <v>0</v>
      </c>
      <c r="K286" s="30">
        <f>IF(AND(Vols!$D69=$D$221,Vols!$C69=K$1),1,0)</f>
        <v>0</v>
      </c>
      <c r="L286" s="30">
        <f>IF(AND(Vols!$D69=$D$221,Vols!$C69=L$1),1,0)</f>
        <v>0</v>
      </c>
      <c r="M286" s="30">
        <f>IF(AND(Vols!$D69=$D$221,Vols!$C69=M$1),1,0)</f>
        <v>0</v>
      </c>
      <c r="N286" s="30">
        <f>IF(AND(Vols!$D69=$D$221,Vols!$C69=N$1),1,0)</f>
        <v>0</v>
      </c>
      <c r="O286" s="30">
        <f>IF(AND(Vols!$D69=$D$221,Vols!$C69=O$1),1,0)</f>
        <v>0</v>
      </c>
      <c r="P286" s="30">
        <f>IF(AND(Vols!$D69=$D$221,Vols!$C69=P$1),1,0)</f>
        <v>0</v>
      </c>
      <c r="Q286" s="30">
        <f>IF(AND(Vols!$D69=$D$221,Vols!$C69=Q$1),1,0)</f>
        <v>0</v>
      </c>
      <c r="R286" s="30">
        <f>IF(AND(Vols!$D69=$D$221,Vols!$C69=R$1),1,0)</f>
        <v>0</v>
      </c>
    </row>
    <row r="287" spans="4:18">
      <c r="D287" s="80"/>
      <c r="E287" s="30">
        <f>IF(AND(Vols!$D70=$D$221,Vols!$C70=$E$1),1,0)</f>
        <v>0</v>
      </c>
      <c r="F287" s="30">
        <f>IF(AND(Vols!$D70=$D$221,Vols!$C70=F$1),1,0)</f>
        <v>0</v>
      </c>
      <c r="G287" s="30">
        <f>IF(AND(Vols!$D70=$D$221,Vols!$C70=G$1),1,0)</f>
        <v>0</v>
      </c>
      <c r="H287" s="30">
        <f>IF(AND(Vols!$D70=$D$221,Vols!$C70=H$1),1,0)</f>
        <v>1</v>
      </c>
      <c r="I287" s="30">
        <f>IF(AND(Vols!$D70=$D$221,Vols!$C70=I$1),1,0)</f>
        <v>0</v>
      </c>
      <c r="J287" s="30">
        <f>IF(AND(Vols!$D70=$D$221,Vols!$C70=J$1),1,0)</f>
        <v>0</v>
      </c>
      <c r="K287" s="30">
        <f>IF(AND(Vols!$D70=$D$221,Vols!$C70=K$1),1,0)</f>
        <v>0</v>
      </c>
      <c r="L287" s="30">
        <f>IF(AND(Vols!$D70=$D$221,Vols!$C70=L$1),1,0)</f>
        <v>0</v>
      </c>
      <c r="M287" s="30">
        <f>IF(AND(Vols!$D70=$D$221,Vols!$C70=M$1),1,0)</f>
        <v>0</v>
      </c>
      <c r="N287" s="30">
        <f>IF(AND(Vols!$D70=$D$221,Vols!$C70=N$1),1,0)</f>
        <v>0</v>
      </c>
      <c r="O287" s="30">
        <f>IF(AND(Vols!$D70=$D$221,Vols!$C70=O$1),1,0)</f>
        <v>0</v>
      </c>
      <c r="P287" s="30">
        <f>IF(AND(Vols!$D70=$D$221,Vols!$C70=P$1),1,0)</f>
        <v>0</v>
      </c>
      <c r="Q287" s="30">
        <f>IF(AND(Vols!$D70=$D$221,Vols!$C70=Q$1),1,0)</f>
        <v>0</v>
      </c>
      <c r="R287" s="30">
        <f>IF(AND(Vols!$D70=$D$221,Vols!$C70=R$1),1,0)</f>
        <v>0</v>
      </c>
    </row>
    <row r="288" spans="4:18">
      <c r="D288" s="80"/>
      <c r="E288" s="30">
        <f>IF(AND(Vols!$D71=$D$221,Vols!$C71=$E$1),1,0)</f>
        <v>0</v>
      </c>
      <c r="F288" s="30">
        <f>IF(AND(Vols!$D71=$D$221,Vols!$C71=F$1),1,0)</f>
        <v>0</v>
      </c>
      <c r="G288" s="30">
        <f>IF(AND(Vols!$D71=$D$221,Vols!$C71=G$1),1,0)</f>
        <v>0</v>
      </c>
      <c r="H288" s="30">
        <f>IF(AND(Vols!$D71=$D$221,Vols!$C71=H$1),1,0)</f>
        <v>0</v>
      </c>
      <c r="I288" s="30">
        <f>IF(AND(Vols!$D71=$D$221,Vols!$C71=I$1),1,0)</f>
        <v>0</v>
      </c>
      <c r="J288" s="30">
        <f>IF(AND(Vols!$D71=$D$221,Vols!$C71=J$1),1,0)</f>
        <v>0</v>
      </c>
      <c r="K288" s="30">
        <f>IF(AND(Vols!$D71=$D$221,Vols!$C71=K$1),1,0)</f>
        <v>0</v>
      </c>
      <c r="L288" s="30">
        <f>IF(AND(Vols!$D71=$D$221,Vols!$C71=L$1),1,0)</f>
        <v>0</v>
      </c>
      <c r="M288" s="30">
        <f>IF(AND(Vols!$D71=$D$221,Vols!$C71=M$1),1,0)</f>
        <v>0</v>
      </c>
      <c r="N288" s="30">
        <f>IF(AND(Vols!$D71=$D$221,Vols!$C71=N$1),1,0)</f>
        <v>0</v>
      </c>
      <c r="O288" s="30">
        <f>IF(AND(Vols!$D71=$D$221,Vols!$C71=O$1),1,0)</f>
        <v>0</v>
      </c>
      <c r="P288" s="30">
        <f>IF(AND(Vols!$D71=$D$221,Vols!$C71=P$1),1,0)</f>
        <v>0</v>
      </c>
      <c r="Q288" s="30">
        <f>IF(AND(Vols!$D71=$D$221,Vols!$C71=Q$1),1,0)</f>
        <v>0</v>
      </c>
      <c r="R288" s="30">
        <f>IF(AND(Vols!$D71=$D$221,Vols!$C71=R$1),1,0)</f>
        <v>0</v>
      </c>
    </row>
    <row r="289" spans="4:18">
      <c r="D289" s="80"/>
      <c r="E289" s="30">
        <f>IF(AND(Vols!$D72=$D$221,Vols!$C72=$E$1),1,0)</f>
        <v>0</v>
      </c>
      <c r="F289" s="30">
        <f>IF(AND(Vols!$D72=$D$221,Vols!$C72=F$1),1,0)</f>
        <v>0</v>
      </c>
      <c r="G289" s="30">
        <f>IF(AND(Vols!$D72=$D$221,Vols!$C72=G$1),1,0)</f>
        <v>0</v>
      </c>
      <c r="H289" s="30">
        <f>IF(AND(Vols!$D72=$D$221,Vols!$C72=H$1),1,0)</f>
        <v>0</v>
      </c>
      <c r="I289" s="30">
        <f>IF(AND(Vols!$D72=$D$221,Vols!$C72=I$1),1,0)</f>
        <v>0</v>
      </c>
      <c r="J289" s="30">
        <f>IF(AND(Vols!$D72=$D$221,Vols!$C72=J$1),1,0)</f>
        <v>0</v>
      </c>
      <c r="K289" s="30">
        <f>IF(AND(Vols!$D72=$D$221,Vols!$C72=K$1),1,0)</f>
        <v>0</v>
      </c>
      <c r="L289" s="30">
        <f>IF(AND(Vols!$D72=$D$221,Vols!$C72=L$1),1,0)</f>
        <v>0</v>
      </c>
      <c r="M289" s="30">
        <f>IF(AND(Vols!$D72=$D$221,Vols!$C72=M$1),1,0)</f>
        <v>0</v>
      </c>
      <c r="N289" s="30">
        <f>IF(AND(Vols!$D72=$D$221,Vols!$C72=N$1),1,0)</f>
        <v>0</v>
      </c>
      <c r="O289" s="30">
        <f>IF(AND(Vols!$D72=$D$221,Vols!$C72=O$1),1,0)</f>
        <v>0</v>
      </c>
      <c r="P289" s="30">
        <f>IF(AND(Vols!$D72=$D$221,Vols!$C72=P$1),1,0)</f>
        <v>0</v>
      </c>
      <c r="Q289" s="30">
        <f>IF(AND(Vols!$D72=$D$221,Vols!$C72=Q$1),1,0)</f>
        <v>0</v>
      </c>
      <c r="R289" s="30">
        <f>IF(AND(Vols!$D72=$D$221,Vols!$C72=R$1),1,0)</f>
        <v>0</v>
      </c>
    </row>
    <row r="290" spans="4:18">
      <c r="D290" s="80"/>
      <c r="E290" s="30">
        <f>IF(AND(Vols!$D73=$D$221,Vols!$C73=$E$1),1,0)</f>
        <v>0</v>
      </c>
      <c r="F290" s="30">
        <f>IF(AND(Vols!$D73=$D$221,Vols!$C73=F$1),1,0)</f>
        <v>0</v>
      </c>
      <c r="G290" s="30">
        <f>IF(AND(Vols!$D73=$D$221,Vols!$C73=G$1),1,0)</f>
        <v>0</v>
      </c>
      <c r="H290" s="30">
        <f>IF(AND(Vols!$D73=$D$221,Vols!$C73=H$1),1,0)</f>
        <v>0</v>
      </c>
      <c r="I290" s="30">
        <f>IF(AND(Vols!$D73=$D$221,Vols!$C73=I$1),1,0)</f>
        <v>0</v>
      </c>
      <c r="J290" s="30">
        <f>IF(AND(Vols!$D73=$D$221,Vols!$C73=J$1),1,0)</f>
        <v>0</v>
      </c>
      <c r="K290" s="30">
        <f>IF(AND(Vols!$D73=$D$221,Vols!$C73=K$1),1,0)</f>
        <v>0</v>
      </c>
      <c r="L290" s="30">
        <f>IF(AND(Vols!$D73=$D$221,Vols!$C73=L$1),1,0)</f>
        <v>0</v>
      </c>
      <c r="M290" s="30">
        <f>IF(AND(Vols!$D73=$D$221,Vols!$C73=M$1),1,0)</f>
        <v>0</v>
      </c>
      <c r="N290" s="30">
        <f>IF(AND(Vols!$D73=$D$221,Vols!$C73=N$1),1,0)</f>
        <v>0</v>
      </c>
      <c r="O290" s="30">
        <f>IF(AND(Vols!$D73=$D$221,Vols!$C73=O$1),1,0)</f>
        <v>0</v>
      </c>
      <c r="P290" s="30">
        <f>IF(AND(Vols!$D73=$D$221,Vols!$C73=P$1),1,0)</f>
        <v>0</v>
      </c>
      <c r="Q290" s="30">
        <f>IF(AND(Vols!$D73=$D$221,Vols!$C73=Q$1),1,0)</f>
        <v>0</v>
      </c>
      <c r="R290" s="30">
        <f>IF(AND(Vols!$D73=$D$221,Vols!$C73=R$1),1,0)</f>
        <v>0</v>
      </c>
    </row>
    <row r="291" spans="4:18">
      <c r="D291" s="80"/>
      <c r="E291" s="30">
        <f>IF(AND(Vols!$D74=$D$221,Vols!$C74=$E$1),1,0)</f>
        <v>0</v>
      </c>
      <c r="F291" s="30">
        <f>IF(AND(Vols!$D74=$D$221,Vols!$C74=F$1),1,0)</f>
        <v>0</v>
      </c>
      <c r="G291" s="30">
        <f>IF(AND(Vols!$D74=$D$221,Vols!$C74=G$1),1,0)</f>
        <v>0</v>
      </c>
      <c r="H291" s="30">
        <f>IF(AND(Vols!$D74=$D$221,Vols!$C74=H$1),1,0)</f>
        <v>0</v>
      </c>
      <c r="I291" s="30">
        <f>IF(AND(Vols!$D74=$D$221,Vols!$C74=I$1),1,0)</f>
        <v>0</v>
      </c>
      <c r="J291" s="30">
        <f>IF(AND(Vols!$D74=$D$221,Vols!$C74=J$1),1,0)</f>
        <v>0</v>
      </c>
      <c r="K291" s="30">
        <f>IF(AND(Vols!$D74=$D$221,Vols!$C74=K$1),1,0)</f>
        <v>0</v>
      </c>
      <c r="L291" s="30">
        <f>IF(AND(Vols!$D74=$D$221,Vols!$C74=L$1),1,0)</f>
        <v>0</v>
      </c>
      <c r="M291" s="30">
        <f>IF(AND(Vols!$D74=$D$221,Vols!$C74=M$1),1,0)</f>
        <v>0</v>
      </c>
      <c r="N291" s="30">
        <f>IF(AND(Vols!$D74=$D$221,Vols!$C74=N$1),1,0)</f>
        <v>0</v>
      </c>
      <c r="O291" s="30">
        <f>IF(AND(Vols!$D74=$D$221,Vols!$C74=O$1),1,0)</f>
        <v>0</v>
      </c>
      <c r="P291" s="30">
        <f>IF(AND(Vols!$D74=$D$221,Vols!$C74=P$1),1,0)</f>
        <v>0</v>
      </c>
      <c r="Q291" s="30">
        <f>IF(AND(Vols!$D74=$D$221,Vols!$C74=Q$1),1,0)</f>
        <v>0</v>
      </c>
      <c r="R291" s="30">
        <f>IF(AND(Vols!$D74=$D$221,Vols!$C74=R$1),1,0)</f>
        <v>0</v>
      </c>
    </row>
    <row r="292" spans="4:18">
      <c r="D292" s="80"/>
      <c r="E292" s="30">
        <f>IF(AND(Vols!$D75=$D$221,Vols!$C75=$E$1),1,0)</f>
        <v>0</v>
      </c>
      <c r="F292" s="30">
        <f>IF(AND(Vols!$D75=$D$221,Vols!$C75=F$1),1,0)</f>
        <v>0</v>
      </c>
      <c r="G292" s="30">
        <f>IF(AND(Vols!$D75=$D$221,Vols!$C75=G$1),1,0)</f>
        <v>0</v>
      </c>
      <c r="H292" s="30">
        <f>IF(AND(Vols!$D75=$D$221,Vols!$C75=H$1),1,0)</f>
        <v>0</v>
      </c>
      <c r="I292" s="30">
        <f>IF(AND(Vols!$D75=$D$221,Vols!$C75=I$1),1,0)</f>
        <v>0</v>
      </c>
      <c r="J292" s="30">
        <f>IF(AND(Vols!$D75=$D$221,Vols!$C75=J$1),1,0)</f>
        <v>0</v>
      </c>
      <c r="K292" s="30">
        <f>IF(AND(Vols!$D75=$D$221,Vols!$C75=K$1),1,0)</f>
        <v>0</v>
      </c>
      <c r="L292" s="30">
        <f>IF(AND(Vols!$D75=$D$221,Vols!$C75=L$1),1,0)</f>
        <v>0</v>
      </c>
      <c r="M292" s="30">
        <f>IF(AND(Vols!$D75=$D$221,Vols!$C75=M$1),1,0)</f>
        <v>0</v>
      </c>
      <c r="N292" s="30">
        <f>IF(AND(Vols!$D75=$D$221,Vols!$C75=N$1),1,0)</f>
        <v>0</v>
      </c>
      <c r="O292" s="30">
        <f>IF(AND(Vols!$D75=$D$221,Vols!$C75=O$1),1,0)</f>
        <v>0</v>
      </c>
      <c r="P292" s="30">
        <f>IF(AND(Vols!$D75=$D$221,Vols!$C75=P$1),1,0)</f>
        <v>0</v>
      </c>
      <c r="Q292" s="30">
        <f>IF(AND(Vols!$D75=$D$221,Vols!$C75=Q$1),1,0)</f>
        <v>0</v>
      </c>
      <c r="R292" s="30">
        <f>IF(AND(Vols!$D75=$D$221,Vols!$C75=R$1),1,0)</f>
        <v>0</v>
      </c>
    </row>
    <row r="293" spans="4:18">
      <c r="D293" s="80"/>
      <c r="E293" s="30">
        <f>IF(AND(Vols!$D76=$D$221,Vols!$C76=$E$1),1,0)</f>
        <v>0</v>
      </c>
      <c r="F293" s="30">
        <f>IF(AND(Vols!$D76=$D$221,Vols!$C76=F$1),1,0)</f>
        <v>0</v>
      </c>
      <c r="G293" s="30">
        <f>IF(AND(Vols!$D76=$D$221,Vols!$C76=G$1),1,0)</f>
        <v>0</v>
      </c>
      <c r="H293" s="30">
        <f>IF(AND(Vols!$D76=$D$221,Vols!$C76=H$1),1,0)</f>
        <v>0</v>
      </c>
      <c r="I293" s="30">
        <f>IF(AND(Vols!$D76=$D$221,Vols!$C76=I$1),1,0)</f>
        <v>0</v>
      </c>
      <c r="J293" s="30">
        <f>IF(AND(Vols!$D76=$D$221,Vols!$C76=J$1),1,0)</f>
        <v>0</v>
      </c>
      <c r="K293" s="30">
        <f>IF(AND(Vols!$D76=$D$221,Vols!$C76=K$1),1,0)</f>
        <v>0</v>
      </c>
      <c r="L293" s="30">
        <f>IF(AND(Vols!$D76=$D$221,Vols!$C76=L$1),1,0)</f>
        <v>0</v>
      </c>
      <c r="M293" s="30">
        <f>IF(AND(Vols!$D76=$D$221,Vols!$C76=M$1),1,0)</f>
        <v>0</v>
      </c>
      <c r="N293" s="30">
        <f>IF(AND(Vols!$D76=$D$221,Vols!$C76=N$1),1,0)</f>
        <v>0</v>
      </c>
      <c r="O293" s="30">
        <f>IF(AND(Vols!$D76=$D$221,Vols!$C76=O$1),1,0)</f>
        <v>0</v>
      </c>
      <c r="P293" s="30">
        <f>IF(AND(Vols!$D76=$D$221,Vols!$C76=P$1),1,0)</f>
        <v>0</v>
      </c>
      <c r="Q293" s="30">
        <f>IF(AND(Vols!$D76=$D$221,Vols!$C76=Q$1),1,0)</f>
        <v>0</v>
      </c>
      <c r="R293" s="30">
        <f>IF(AND(Vols!$D76=$D$221,Vols!$C76=R$1),1,0)</f>
        <v>0</v>
      </c>
    </row>
    <row r="294" spans="4:18">
      <c r="D294" s="80"/>
      <c r="E294" s="30">
        <f>IF(AND(Vols!$D77=$D$221,Vols!$C77=$E$1),1,0)</f>
        <v>0</v>
      </c>
      <c r="F294" s="30">
        <f>IF(AND(Vols!$D77=$D$221,Vols!$C77=F$1),1,0)</f>
        <v>0</v>
      </c>
      <c r="G294" s="30">
        <f>IF(AND(Vols!$D77=$D$221,Vols!$C77=G$1),1,0)</f>
        <v>0</v>
      </c>
      <c r="H294" s="30">
        <f>IF(AND(Vols!$D77=$D$221,Vols!$C77=H$1),1,0)</f>
        <v>0</v>
      </c>
      <c r="I294" s="30">
        <f>IF(AND(Vols!$D77=$D$221,Vols!$C77=I$1),1,0)</f>
        <v>0</v>
      </c>
      <c r="J294" s="30">
        <f>IF(AND(Vols!$D77=$D$221,Vols!$C77=J$1),1,0)</f>
        <v>0</v>
      </c>
      <c r="K294" s="30">
        <f>IF(AND(Vols!$D77=$D$221,Vols!$C77=K$1),1,0)</f>
        <v>0</v>
      </c>
      <c r="L294" s="30">
        <f>IF(AND(Vols!$D77=$D$221,Vols!$C77=L$1),1,0)</f>
        <v>0</v>
      </c>
      <c r="M294" s="30">
        <f>IF(AND(Vols!$D77=$D$221,Vols!$C77=M$1),1,0)</f>
        <v>0</v>
      </c>
      <c r="N294" s="30">
        <f>IF(AND(Vols!$D77=$D$221,Vols!$C77=N$1),1,0)</f>
        <v>0</v>
      </c>
      <c r="O294" s="30">
        <f>IF(AND(Vols!$D77=$D$221,Vols!$C77=O$1),1,0)</f>
        <v>0</v>
      </c>
      <c r="P294" s="30">
        <f>IF(AND(Vols!$D77=$D$221,Vols!$C77=P$1),1,0)</f>
        <v>0</v>
      </c>
      <c r="Q294" s="30">
        <f>IF(AND(Vols!$D77=$D$221,Vols!$C77=Q$1),1,0)</f>
        <v>0</v>
      </c>
      <c r="R294" s="30">
        <f>IF(AND(Vols!$D77=$D$221,Vols!$C77=R$1),1,0)</f>
        <v>0</v>
      </c>
    </row>
    <row r="295" spans="4:18">
      <c r="D295" s="80"/>
      <c r="E295" s="30">
        <f>IF(AND(Vols!$D78=$D$221,Vols!$C78=$E$1),1,0)</f>
        <v>1</v>
      </c>
      <c r="F295" s="30">
        <f>IF(AND(Vols!$D78=$D$221,Vols!$C78=F$1),1,0)</f>
        <v>0</v>
      </c>
      <c r="G295" s="30">
        <f>IF(AND(Vols!$D78=$D$221,Vols!$C78=G$1),1,0)</f>
        <v>0</v>
      </c>
      <c r="H295" s="30">
        <f>IF(AND(Vols!$D78=$D$221,Vols!$C78=H$1),1,0)</f>
        <v>0</v>
      </c>
      <c r="I295" s="30">
        <f>IF(AND(Vols!$D78=$D$221,Vols!$C78=I$1),1,0)</f>
        <v>0</v>
      </c>
      <c r="J295" s="30">
        <f>IF(AND(Vols!$D78=$D$221,Vols!$C78=J$1),1,0)</f>
        <v>0</v>
      </c>
      <c r="K295" s="30">
        <f>IF(AND(Vols!$D78=$D$221,Vols!$C78=K$1),1,0)</f>
        <v>0</v>
      </c>
      <c r="L295" s="30">
        <f>IF(AND(Vols!$D78=$D$221,Vols!$C78=L$1),1,0)</f>
        <v>0</v>
      </c>
      <c r="M295" s="30">
        <f>IF(AND(Vols!$D78=$D$221,Vols!$C78=M$1),1,0)</f>
        <v>0</v>
      </c>
      <c r="N295" s="30">
        <f>IF(AND(Vols!$D78=$D$221,Vols!$C78=N$1),1,0)</f>
        <v>0</v>
      </c>
      <c r="O295" s="30">
        <f>IF(AND(Vols!$D78=$D$221,Vols!$C78=O$1),1,0)</f>
        <v>0</v>
      </c>
      <c r="P295" s="30">
        <f>IF(AND(Vols!$D78=$D$221,Vols!$C78=P$1),1,0)</f>
        <v>0</v>
      </c>
      <c r="Q295" s="30">
        <f>IF(AND(Vols!$D78=$D$221,Vols!$C78=Q$1),1,0)</f>
        <v>0</v>
      </c>
      <c r="R295" s="30">
        <f>IF(AND(Vols!$D78=$D$221,Vols!$C78=R$1),1,0)</f>
        <v>0</v>
      </c>
    </row>
    <row r="296" spans="4:18">
      <c r="D296" s="80"/>
      <c r="E296" s="30">
        <f>IF(AND(Vols!$D79=$D$221,Vols!$C79=$E$1),1,0)</f>
        <v>0</v>
      </c>
      <c r="F296" s="30">
        <f>IF(AND(Vols!$D79=$D$221,Vols!$C79=F$1),1,0)</f>
        <v>0</v>
      </c>
      <c r="G296" s="30">
        <f>IF(AND(Vols!$D79=$D$221,Vols!$C79=G$1),1,0)</f>
        <v>0</v>
      </c>
      <c r="H296" s="30">
        <f>IF(AND(Vols!$D79=$D$221,Vols!$C79=H$1),1,0)</f>
        <v>0</v>
      </c>
      <c r="I296" s="30">
        <f>IF(AND(Vols!$D79=$D$221,Vols!$C79=I$1),1,0)</f>
        <v>0</v>
      </c>
      <c r="J296" s="30">
        <f>IF(AND(Vols!$D79=$D$221,Vols!$C79=J$1),1,0)</f>
        <v>0</v>
      </c>
      <c r="K296" s="30">
        <f>IF(AND(Vols!$D79=$D$221,Vols!$C79=K$1),1,0)</f>
        <v>0</v>
      </c>
      <c r="L296" s="30">
        <f>IF(AND(Vols!$D79=$D$221,Vols!$C79=L$1),1,0)</f>
        <v>0</v>
      </c>
      <c r="M296" s="30">
        <f>IF(AND(Vols!$D79=$D$221,Vols!$C79=M$1),1,0)</f>
        <v>0</v>
      </c>
      <c r="N296" s="30">
        <f>IF(AND(Vols!$D79=$D$221,Vols!$C79=N$1),1,0)</f>
        <v>0</v>
      </c>
      <c r="O296" s="30">
        <f>IF(AND(Vols!$D79=$D$221,Vols!$C79=O$1),1,0)</f>
        <v>0</v>
      </c>
      <c r="P296" s="30">
        <f>IF(AND(Vols!$D79=$D$221,Vols!$C79=P$1),1,0)</f>
        <v>0</v>
      </c>
      <c r="Q296" s="30">
        <f>IF(AND(Vols!$D79=$D$221,Vols!$C79=Q$1),1,0)</f>
        <v>0</v>
      </c>
      <c r="R296" s="30">
        <f>IF(AND(Vols!$D79=$D$221,Vols!$C79=R$1),1,0)</f>
        <v>0</v>
      </c>
    </row>
    <row r="297" spans="4:18">
      <c r="D297" s="80"/>
      <c r="E297" s="30">
        <f>IF(AND(Vols!$D80=$D$221,Vols!$C80=$E$1),1,0)</f>
        <v>0</v>
      </c>
      <c r="F297" s="30">
        <f>IF(AND(Vols!$D80=$D$221,Vols!$C80=F$1),1,0)</f>
        <v>0</v>
      </c>
      <c r="G297" s="30">
        <f>IF(AND(Vols!$D80=$D$221,Vols!$C80=G$1),1,0)</f>
        <v>0</v>
      </c>
      <c r="H297" s="30">
        <f>IF(AND(Vols!$D80=$D$221,Vols!$C80=H$1),1,0)</f>
        <v>0</v>
      </c>
      <c r="I297" s="30">
        <f>IF(AND(Vols!$D80=$D$221,Vols!$C80=I$1),1,0)</f>
        <v>0</v>
      </c>
      <c r="J297" s="30">
        <f>IF(AND(Vols!$D80=$D$221,Vols!$C80=J$1),1,0)</f>
        <v>0</v>
      </c>
      <c r="K297" s="30">
        <f>IF(AND(Vols!$D80=$D$221,Vols!$C80=K$1),1,0)</f>
        <v>0</v>
      </c>
      <c r="L297" s="30">
        <f>IF(AND(Vols!$D80=$D$221,Vols!$C80=L$1),1,0)</f>
        <v>0</v>
      </c>
      <c r="M297" s="30">
        <f>IF(AND(Vols!$D80=$D$221,Vols!$C80=M$1),1,0)</f>
        <v>0</v>
      </c>
      <c r="N297" s="30">
        <f>IF(AND(Vols!$D80=$D$221,Vols!$C80=N$1),1,0)</f>
        <v>0</v>
      </c>
      <c r="O297" s="30">
        <f>IF(AND(Vols!$D80=$D$221,Vols!$C80=O$1),1,0)</f>
        <v>0</v>
      </c>
      <c r="P297" s="30">
        <f>IF(AND(Vols!$D80=$D$221,Vols!$C80=P$1),1,0)</f>
        <v>0</v>
      </c>
      <c r="Q297" s="30">
        <f>IF(AND(Vols!$D80=$D$221,Vols!$C80=Q$1),1,0)</f>
        <v>0</v>
      </c>
      <c r="R297" s="30">
        <f>IF(AND(Vols!$D80=$D$221,Vols!$C80=R$1),1,0)</f>
        <v>0</v>
      </c>
    </row>
    <row r="298" spans="4:18">
      <c r="D298" s="80"/>
      <c r="E298" s="30">
        <f>IF(AND(Vols!$D81=$D$221,Vols!$C81=$E$1),1,0)</f>
        <v>0</v>
      </c>
      <c r="F298" s="30">
        <f>IF(AND(Vols!$D81=$D$221,Vols!$C81=F$1),1,0)</f>
        <v>0</v>
      </c>
      <c r="G298" s="30">
        <f>IF(AND(Vols!$D81=$D$221,Vols!$C81=G$1),1,0)</f>
        <v>0</v>
      </c>
      <c r="H298" s="30">
        <f>IF(AND(Vols!$D81=$D$221,Vols!$C81=H$1),1,0)</f>
        <v>0</v>
      </c>
      <c r="I298" s="30">
        <f>IF(AND(Vols!$D81=$D$221,Vols!$C81=I$1),1,0)</f>
        <v>0</v>
      </c>
      <c r="J298" s="30">
        <f>IF(AND(Vols!$D81=$D$221,Vols!$C81=J$1),1,0)</f>
        <v>0</v>
      </c>
      <c r="K298" s="30">
        <f>IF(AND(Vols!$D81=$D$221,Vols!$C81=K$1),1,0)</f>
        <v>0</v>
      </c>
      <c r="L298" s="30">
        <f>IF(AND(Vols!$D81=$D$221,Vols!$C81=L$1),1,0)</f>
        <v>0</v>
      </c>
      <c r="M298" s="30">
        <f>IF(AND(Vols!$D81=$D$221,Vols!$C81=M$1),1,0)</f>
        <v>0</v>
      </c>
      <c r="N298" s="30">
        <f>IF(AND(Vols!$D81=$D$221,Vols!$C81=N$1),1,0)</f>
        <v>0</v>
      </c>
      <c r="O298" s="30">
        <f>IF(AND(Vols!$D81=$D$221,Vols!$C81=O$1),1,0)</f>
        <v>0</v>
      </c>
      <c r="P298" s="30">
        <f>IF(AND(Vols!$D81=$D$221,Vols!$C81=P$1),1,0)</f>
        <v>0</v>
      </c>
      <c r="Q298" s="30">
        <f>IF(AND(Vols!$D81=$D$221,Vols!$C81=Q$1),1,0)</f>
        <v>0</v>
      </c>
      <c r="R298" s="30">
        <f>IF(AND(Vols!$D81=$D$221,Vols!$C81=R$1),1,0)</f>
        <v>0</v>
      </c>
    </row>
    <row r="299" spans="4:18">
      <c r="D299" s="80"/>
      <c r="E299" s="30">
        <f>IF(AND(Vols!$D82=$D$221,Vols!$C82=$E$1),1,0)</f>
        <v>0</v>
      </c>
      <c r="F299" s="30">
        <f>IF(AND(Vols!$D82=$D$221,Vols!$C82=F$1),1,0)</f>
        <v>0</v>
      </c>
      <c r="G299" s="30">
        <f>IF(AND(Vols!$D82=$D$221,Vols!$C82=G$1),1,0)</f>
        <v>0</v>
      </c>
      <c r="H299" s="30">
        <f>IF(AND(Vols!$D82=$D$221,Vols!$C82=H$1),1,0)</f>
        <v>0</v>
      </c>
      <c r="I299" s="30">
        <f>IF(AND(Vols!$D82=$D$221,Vols!$C82=I$1),1,0)</f>
        <v>0</v>
      </c>
      <c r="J299" s="30">
        <f>IF(AND(Vols!$D82=$D$221,Vols!$C82=J$1),1,0)</f>
        <v>0</v>
      </c>
      <c r="K299" s="30">
        <f>IF(AND(Vols!$D82=$D$221,Vols!$C82=K$1),1,0)</f>
        <v>1</v>
      </c>
      <c r="L299" s="30">
        <f>IF(AND(Vols!$D82=$D$221,Vols!$C82=L$1),1,0)</f>
        <v>0</v>
      </c>
      <c r="M299" s="30">
        <f>IF(AND(Vols!$D82=$D$221,Vols!$C82=M$1),1,0)</f>
        <v>0</v>
      </c>
      <c r="N299" s="30">
        <f>IF(AND(Vols!$D82=$D$221,Vols!$C82=N$1),1,0)</f>
        <v>0</v>
      </c>
      <c r="O299" s="30">
        <f>IF(AND(Vols!$D82=$D$221,Vols!$C82=O$1),1,0)</f>
        <v>0</v>
      </c>
      <c r="P299" s="30">
        <f>IF(AND(Vols!$D82=$D$221,Vols!$C82=P$1),1,0)</f>
        <v>0</v>
      </c>
      <c r="Q299" s="30">
        <f>IF(AND(Vols!$D82=$D$221,Vols!$C82=Q$1),1,0)</f>
        <v>0</v>
      </c>
      <c r="R299" s="30">
        <f>IF(AND(Vols!$D82=$D$221,Vols!$C82=R$1),1,0)</f>
        <v>0</v>
      </c>
    </row>
    <row r="300" spans="4:18">
      <c r="D300" s="80"/>
      <c r="E300" s="30">
        <f>IF(AND(Vols!$D83=$D$221,Vols!$C83=$E$1),1,0)</f>
        <v>0</v>
      </c>
      <c r="F300" s="30">
        <f>IF(AND(Vols!$D83=$D$221,Vols!$C83=F$1),1,0)</f>
        <v>0</v>
      </c>
      <c r="G300" s="30">
        <f>IF(AND(Vols!$D83=$D$221,Vols!$C83=G$1),1,0)</f>
        <v>0</v>
      </c>
      <c r="H300" s="30">
        <f>IF(AND(Vols!$D83=$D$221,Vols!$C83=H$1),1,0)</f>
        <v>0</v>
      </c>
      <c r="I300" s="30">
        <f>IF(AND(Vols!$D83=$D$221,Vols!$C83=I$1),1,0)</f>
        <v>0</v>
      </c>
      <c r="J300" s="30">
        <f>IF(AND(Vols!$D83=$D$221,Vols!$C83=J$1),1,0)</f>
        <v>0</v>
      </c>
      <c r="K300" s="30">
        <f>IF(AND(Vols!$D83=$D$221,Vols!$C83=K$1),1,0)</f>
        <v>0</v>
      </c>
      <c r="L300" s="30">
        <f>IF(AND(Vols!$D83=$D$221,Vols!$C83=L$1),1,0)</f>
        <v>0</v>
      </c>
      <c r="M300" s="30">
        <f>IF(AND(Vols!$D83=$D$221,Vols!$C83=M$1),1,0)</f>
        <v>0</v>
      </c>
      <c r="N300" s="30">
        <f>IF(AND(Vols!$D83=$D$221,Vols!$C83=N$1),1,0)</f>
        <v>0</v>
      </c>
      <c r="O300" s="30">
        <f>IF(AND(Vols!$D83=$D$221,Vols!$C83=O$1),1,0)</f>
        <v>0</v>
      </c>
      <c r="P300" s="30">
        <f>IF(AND(Vols!$D83=$D$221,Vols!$C83=P$1),1,0)</f>
        <v>0</v>
      </c>
      <c r="Q300" s="30">
        <f>IF(AND(Vols!$D83=$D$221,Vols!$C83=Q$1),1,0)</f>
        <v>0</v>
      </c>
      <c r="R300" s="30">
        <f>IF(AND(Vols!$D83=$D$221,Vols!$C83=R$1),1,0)</f>
        <v>0</v>
      </c>
    </row>
    <row r="301" spans="4:18">
      <c r="D301" s="80"/>
      <c r="E301" s="30">
        <f>IF(AND(Vols!$D84=$D$221,Vols!$C84=$E$1),1,0)</f>
        <v>0</v>
      </c>
      <c r="F301" s="30">
        <f>IF(AND(Vols!$D84=$D$221,Vols!$C84=F$1),1,0)</f>
        <v>0</v>
      </c>
      <c r="G301" s="30">
        <f>IF(AND(Vols!$D84=$D$221,Vols!$C84=G$1),1,0)</f>
        <v>0</v>
      </c>
      <c r="H301" s="30">
        <f>IF(AND(Vols!$D84=$D$221,Vols!$C84=H$1),1,0)</f>
        <v>0</v>
      </c>
      <c r="I301" s="30">
        <f>IF(AND(Vols!$D84=$D$221,Vols!$C84=I$1),1,0)</f>
        <v>0</v>
      </c>
      <c r="J301" s="30">
        <f>IF(AND(Vols!$D84=$D$221,Vols!$C84=J$1),1,0)</f>
        <v>0</v>
      </c>
      <c r="K301" s="30">
        <f>IF(AND(Vols!$D84=$D$221,Vols!$C84=K$1),1,0)</f>
        <v>0</v>
      </c>
      <c r="L301" s="30">
        <f>IF(AND(Vols!$D84=$D$221,Vols!$C84=L$1),1,0)</f>
        <v>0</v>
      </c>
      <c r="M301" s="30">
        <f>IF(AND(Vols!$D84=$D$221,Vols!$C84=M$1),1,0)</f>
        <v>0</v>
      </c>
      <c r="N301" s="30">
        <f>IF(AND(Vols!$D84=$D$221,Vols!$C84=N$1),1,0)</f>
        <v>0</v>
      </c>
      <c r="O301" s="30">
        <f>IF(AND(Vols!$D84=$D$221,Vols!$C84=O$1),1,0)</f>
        <v>0</v>
      </c>
      <c r="P301" s="30">
        <f>IF(AND(Vols!$D84=$D$221,Vols!$C84=P$1),1,0)</f>
        <v>0</v>
      </c>
      <c r="Q301" s="30">
        <f>IF(AND(Vols!$D84=$D$221,Vols!$C84=Q$1),1,0)</f>
        <v>0</v>
      </c>
      <c r="R301" s="30">
        <f>IF(AND(Vols!$D84=$D$221,Vols!$C84=R$1),1,0)</f>
        <v>0</v>
      </c>
    </row>
    <row r="302" spans="4:18">
      <c r="D302" s="80"/>
      <c r="E302" s="30">
        <f>IF(AND(Vols!$D85=$D$221,Vols!$C85=$E$1),1,0)</f>
        <v>0</v>
      </c>
      <c r="F302" s="30">
        <f>IF(AND(Vols!$D85=$D$221,Vols!$C85=F$1),1,0)</f>
        <v>0</v>
      </c>
      <c r="G302" s="30">
        <f>IF(AND(Vols!$D85=$D$221,Vols!$C85=G$1),1,0)</f>
        <v>0</v>
      </c>
      <c r="H302" s="30">
        <f>IF(AND(Vols!$D85=$D$221,Vols!$C85=H$1),1,0)</f>
        <v>0</v>
      </c>
      <c r="I302" s="30">
        <f>IF(AND(Vols!$D85=$D$221,Vols!$C85=I$1),1,0)</f>
        <v>0</v>
      </c>
      <c r="J302" s="30">
        <f>IF(AND(Vols!$D85=$D$221,Vols!$C85=J$1),1,0)</f>
        <v>0</v>
      </c>
      <c r="K302" s="30">
        <f>IF(AND(Vols!$D85=$D$221,Vols!$C85=K$1),1,0)</f>
        <v>0</v>
      </c>
      <c r="L302" s="30">
        <f>IF(AND(Vols!$D85=$D$221,Vols!$C85=L$1),1,0)</f>
        <v>0</v>
      </c>
      <c r="M302" s="30">
        <f>IF(AND(Vols!$D85=$D$221,Vols!$C85=M$1),1,0)</f>
        <v>0</v>
      </c>
      <c r="N302" s="30">
        <f>IF(AND(Vols!$D85=$D$221,Vols!$C85=N$1),1,0)</f>
        <v>0</v>
      </c>
      <c r="O302" s="30">
        <f>IF(AND(Vols!$D85=$D$221,Vols!$C85=O$1),1,0)</f>
        <v>0</v>
      </c>
      <c r="P302" s="30">
        <f>IF(AND(Vols!$D85=$D$221,Vols!$C85=P$1),1,0)</f>
        <v>0</v>
      </c>
      <c r="Q302" s="30">
        <f>IF(AND(Vols!$D85=$D$221,Vols!$C85=Q$1),1,0)</f>
        <v>0</v>
      </c>
      <c r="R302" s="30">
        <f>IF(AND(Vols!$D85=$D$221,Vols!$C85=R$1),1,0)</f>
        <v>0</v>
      </c>
    </row>
    <row r="303" spans="4:18">
      <c r="D303" s="80"/>
      <c r="E303" s="30">
        <f>IF(AND(Vols!$D86=$D$221,Vols!$C86=$E$1),1,0)</f>
        <v>0</v>
      </c>
      <c r="F303" s="30">
        <f>IF(AND(Vols!$D86=$D$221,Vols!$C86=F$1),1,0)</f>
        <v>0</v>
      </c>
      <c r="G303" s="30">
        <f>IF(AND(Vols!$D86=$D$221,Vols!$C86=G$1),1,0)</f>
        <v>0</v>
      </c>
      <c r="H303" s="30">
        <f>IF(AND(Vols!$D86=$D$221,Vols!$C86=H$1),1,0)</f>
        <v>0</v>
      </c>
      <c r="I303" s="30">
        <f>IF(AND(Vols!$D86=$D$221,Vols!$C86=I$1),1,0)</f>
        <v>0</v>
      </c>
      <c r="J303" s="30">
        <f>IF(AND(Vols!$D86=$D$221,Vols!$C86=J$1),1,0)</f>
        <v>0</v>
      </c>
      <c r="K303" s="30">
        <f>IF(AND(Vols!$D86=$D$221,Vols!$C86=K$1),1,0)</f>
        <v>0</v>
      </c>
      <c r="L303" s="30">
        <f>IF(AND(Vols!$D86=$D$221,Vols!$C86=L$1),1,0)</f>
        <v>0</v>
      </c>
      <c r="M303" s="30">
        <f>IF(AND(Vols!$D86=$D$221,Vols!$C86=M$1),1,0)</f>
        <v>0</v>
      </c>
      <c r="N303" s="30">
        <f>IF(AND(Vols!$D86=$D$221,Vols!$C86=N$1),1,0)</f>
        <v>0</v>
      </c>
      <c r="O303" s="30">
        <f>IF(AND(Vols!$D86=$D$221,Vols!$C86=O$1),1,0)</f>
        <v>0</v>
      </c>
      <c r="P303" s="30">
        <f>IF(AND(Vols!$D86=$D$221,Vols!$C86=P$1),1,0)</f>
        <v>0</v>
      </c>
      <c r="Q303" s="30">
        <f>IF(AND(Vols!$D86=$D$221,Vols!$C86=Q$1),1,0)</f>
        <v>0</v>
      </c>
      <c r="R303" s="30">
        <f>IF(AND(Vols!$D86=$D$221,Vols!$C86=R$1),1,0)</f>
        <v>0</v>
      </c>
    </row>
    <row r="304" spans="4:18">
      <c r="D304" s="80"/>
      <c r="E304" s="30">
        <f>IF(AND(Vols!$D87=$D$221,Vols!$C87=$E$1),1,0)</f>
        <v>0</v>
      </c>
      <c r="F304" s="30">
        <f>IF(AND(Vols!$D87=$D$221,Vols!$C87=F$1),1,0)</f>
        <v>0</v>
      </c>
      <c r="G304" s="30">
        <f>IF(AND(Vols!$D87=$D$221,Vols!$C87=G$1),1,0)</f>
        <v>0</v>
      </c>
      <c r="H304" s="30">
        <f>IF(AND(Vols!$D87=$D$221,Vols!$C87=H$1),1,0)</f>
        <v>0</v>
      </c>
      <c r="I304" s="30">
        <f>IF(AND(Vols!$D87=$D$221,Vols!$C87=I$1),1,0)</f>
        <v>0</v>
      </c>
      <c r="J304" s="30">
        <f>IF(AND(Vols!$D87=$D$221,Vols!$C87=J$1),1,0)</f>
        <v>0</v>
      </c>
      <c r="K304" s="30">
        <f>IF(AND(Vols!$D87=$D$221,Vols!$C87=K$1),1,0)</f>
        <v>0</v>
      </c>
      <c r="L304" s="30">
        <f>IF(AND(Vols!$D87=$D$221,Vols!$C87=L$1),1,0)</f>
        <v>0</v>
      </c>
      <c r="M304" s="30">
        <f>IF(AND(Vols!$D87=$D$221,Vols!$C87=M$1),1,0)</f>
        <v>0</v>
      </c>
      <c r="N304" s="30">
        <f>IF(AND(Vols!$D87=$D$221,Vols!$C87=N$1),1,0)</f>
        <v>0</v>
      </c>
      <c r="O304" s="30">
        <f>IF(AND(Vols!$D87=$D$221,Vols!$C87=O$1),1,0)</f>
        <v>0</v>
      </c>
      <c r="P304" s="30">
        <f>IF(AND(Vols!$D87=$D$221,Vols!$C87=P$1),1,0)</f>
        <v>0</v>
      </c>
      <c r="Q304" s="30">
        <f>IF(AND(Vols!$D87=$D$221,Vols!$C87=Q$1),1,0)</f>
        <v>0</v>
      </c>
      <c r="R304" s="30">
        <f>IF(AND(Vols!$D87=$D$221,Vols!$C87=R$1),1,0)</f>
        <v>0</v>
      </c>
    </row>
    <row r="305" spans="4:18">
      <c r="D305" s="80"/>
      <c r="E305" s="30">
        <f>IF(AND(Vols!$D88=$D$221,Vols!$C88=$E$1),1,0)</f>
        <v>0</v>
      </c>
      <c r="F305" s="30">
        <f>IF(AND(Vols!$D88=$D$221,Vols!$C88=F$1),1,0)</f>
        <v>0</v>
      </c>
      <c r="G305" s="30">
        <f>IF(AND(Vols!$D88=$D$221,Vols!$C88=G$1),1,0)</f>
        <v>0</v>
      </c>
      <c r="H305" s="30">
        <f>IF(AND(Vols!$D88=$D$221,Vols!$C88=H$1),1,0)</f>
        <v>0</v>
      </c>
      <c r="I305" s="30">
        <f>IF(AND(Vols!$D88=$D$221,Vols!$C88=I$1),1,0)</f>
        <v>0</v>
      </c>
      <c r="J305" s="30">
        <f>IF(AND(Vols!$D88=$D$221,Vols!$C88=J$1),1,0)</f>
        <v>0</v>
      </c>
      <c r="K305" s="30">
        <f>IF(AND(Vols!$D88=$D$221,Vols!$C88=K$1),1,0)</f>
        <v>0</v>
      </c>
      <c r="L305" s="30">
        <f>IF(AND(Vols!$D88=$D$221,Vols!$C88=L$1),1,0)</f>
        <v>0</v>
      </c>
      <c r="M305" s="30">
        <f>IF(AND(Vols!$D88=$D$221,Vols!$C88=M$1),1,0)</f>
        <v>0</v>
      </c>
      <c r="N305" s="30">
        <f>IF(AND(Vols!$D88=$D$221,Vols!$C88=N$1),1,0)</f>
        <v>0</v>
      </c>
      <c r="O305" s="30">
        <f>IF(AND(Vols!$D88=$D$221,Vols!$C88=O$1),1,0)</f>
        <v>0</v>
      </c>
      <c r="P305" s="30">
        <f>IF(AND(Vols!$D88=$D$221,Vols!$C88=P$1),1,0)</f>
        <v>0</v>
      </c>
      <c r="Q305" s="30">
        <f>IF(AND(Vols!$D88=$D$221,Vols!$C88=Q$1),1,0)</f>
        <v>0</v>
      </c>
      <c r="R305" s="30">
        <f>IF(AND(Vols!$D88=$D$221,Vols!$C88=R$1),1,0)</f>
        <v>0</v>
      </c>
    </row>
    <row r="306" spans="4:18">
      <c r="D306" s="80"/>
      <c r="E306" s="30">
        <f>IF(AND(Vols!$D89=$D$221,Vols!$C89=$E$1),1,0)</f>
        <v>0</v>
      </c>
      <c r="F306" s="30">
        <f>IF(AND(Vols!$D89=$D$221,Vols!$C89=F$1),1,0)</f>
        <v>0</v>
      </c>
      <c r="G306" s="30">
        <f>IF(AND(Vols!$D89=$D$221,Vols!$C89=G$1),1,0)</f>
        <v>0</v>
      </c>
      <c r="H306" s="30">
        <f>IF(AND(Vols!$D89=$D$221,Vols!$C89=H$1),1,0)</f>
        <v>0</v>
      </c>
      <c r="I306" s="30">
        <f>IF(AND(Vols!$D89=$D$221,Vols!$C89=I$1),1,0)</f>
        <v>0</v>
      </c>
      <c r="J306" s="30">
        <f>IF(AND(Vols!$D89=$D$221,Vols!$C89=J$1),1,0)</f>
        <v>0</v>
      </c>
      <c r="K306" s="30">
        <f>IF(AND(Vols!$D89=$D$221,Vols!$C89=K$1),1,0)</f>
        <v>0</v>
      </c>
      <c r="L306" s="30">
        <f>IF(AND(Vols!$D89=$D$221,Vols!$C89=L$1),1,0)</f>
        <v>0</v>
      </c>
      <c r="M306" s="30">
        <f>IF(AND(Vols!$D89=$D$221,Vols!$C89=M$1),1,0)</f>
        <v>0</v>
      </c>
      <c r="N306" s="30">
        <f>IF(AND(Vols!$D89=$D$221,Vols!$C89=N$1),1,0)</f>
        <v>0</v>
      </c>
      <c r="O306" s="30">
        <f>IF(AND(Vols!$D89=$D$221,Vols!$C89=O$1),1,0)</f>
        <v>0</v>
      </c>
      <c r="P306" s="30">
        <f>IF(AND(Vols!$D89=$D$221,Vols!$C89=P$1),1,0)</f>
        <v>0</v>
      </c>
      <c r="Q306" s="30">
        <f>IF(AND(Vols!$D89=$D$221,Vols!$C89=Q$1),1,0)</f>
        <v>0</v>
      </c>
      <c r="R306" s="30">
        <f>IF(AND(Vols!$D89=$D$221,Vols!$C89=R$1),1,0)</f>
        <v>0</v>
      </c>
    </row>
    <row r="307" spans="4:18">
      <c r="D307" s="80"/>
      <c r="E307" s="30">
        <f>IF(AND(Vols!$D90=$D$221,Vols!$C90=$E$1),1,0)</f>
        <v>0</v>
      </c>
      <c r="F307" s="30">
        <f>IF(AND(Vols!$D90=$D$221,Vols!$C90=F$1),1,0)</f>
        <v>0</v>
      </c>
      <c r="G307" s="30">
        <f>IF(AND(Vols!$D90=$D$221,Vols!$C90=G$1),1,0)</f>
        <v>0</v>
      </c>
      <c r="H307" s="30">
        <f>IF(AND(Vols!$D90=$D$221,Vols!$C90=H$1),1,0)</f>
        <v>0</v>
      </c>
      <c r="I307" s="30">
        <f>IF(AND(Vols!$D90=$D$221,Vols!$C90=I$1),1,0)</f>
        <v>0</v>
      </c>
      <c r="J307" s="30">
        <f>IF(AND(Vols!$D90=$D$221,Vols!$C90=J$1),1,0)</f>
        <v>0</v>
      </c>
      <c r="K307" s="30">
        <f>IF(AND(Vols!$D90=$D$221,Vols!$C90=K$1),1,0)</f>
        <v>0</v>
      </c>
      <c r="L307" s="30">
        <f>IF(AND(Vols!$D90=$D$221,Vols!$C90=L$1),1,0)</f>
        <v>0</v>
      </c>
      <c r="M307" s="30">
        <f>IF(AND(Vols!$D90=$D$221,Vols!$C90=M$1),1,0)</f>
        <v>0</v>
      </c>
      <c r="N307" s="30">
        <f>IF(AND(Vols!$D90=$D$221,Vols!$C90=N$1),1,0)</f>
        <v>0</v>
      </c>
      <c r="O307" s="30">
        <f>IF(AND(Vols!$D90=$D$221,Vols!$C90=O$1),1,0)</f>
        <v>0</v>
      </c>
      <c r="P307" s="30">
        <f>IF(AND(Vols!$D90=$D$221,Vols!$C90=P$1),1,0)</f>
        <v>0</v>
      </c>
      <c r="Q307" s="30">
        <f>IF(AND(Vols!$D90=$D$221,Vols!$C90=Q$1),1,0)</f>
        <v>0</v>
      </c>
      <c r="R307" s="30">
        <f>IF(AND(Vols!$D90=$D$221,Vols!$C90=R$1),1,0)</f>
        <v>0</v>
      </c>
    </row>
    <row r="308" spans="4:18">
      <c r="D308" s="80"/>
      <c r="E308" s="30">
        <f>IF(AND(Vols!$D91=$D$221,Vols!$C91=$E$1),1,0)</f>
        <v>0</v>
      </c>
      <c r="F308" s="30">
        <f>IF(AND(Vols!$D91=$D$221,Vols!$C91=F$1),1,0)</f>
        <v>0</v>
      </c>
      <c r="G308" s="30">
        <f>IF(AND(Vols!$D91=$D$221,Vols!$C91=G$1),1,0)</f>
        <v>0</v>
      </c>
      <c r="H308" s="30">
        <f>IF(AND(Vols!$D91=$D$221,Vols!$C91=H$1),1,0)</f>
        <v>0</v>
      </c>
      <c r="I308" s="30">
        <f>IF(AND(Vols!$D91=$D$221,Vols!$C91=I$1),1,0)</f>
        <v>0</v>
      </c>
      <c r="J308" s="30">
        <f>IF(AND(Vols!$D91=$D$221,Vols!$C91=J$1),1,0)</f>
        <v>0</v>
      </c>
      <c r="K308" s="30">
        <f>IF(AND(Vols!$D91=$D$221,Vols!$C91=K$1),1,0)</f>
        <v>0</v>
      </c>
      <c r="L308" s="30">
        <f>IF(AND(Vols!$D91=$D$221,Vols!$C91=L$1),1,0)</f>
        <v>0</v>
      </c>
      <c r="M308" s="30">
        <f>IF(AND(Vols!$D91=$D$221,Vols!$C91=M$1),1,0)</f>
        <v>0</v>
      </c>
      <c r="N308" s="30">
        <f>IF(AND(Vols!$D91=$D$221,Vols!$C91=N$1),1,0)</f>
        <v>0</v>
      </c>
      <c r="O308" s="30">
        <f>IF(AND(Vols!$D91=$D$221,Vols!$C91=O$1),1,0)</f>
        <v>0</v>
      </c>
      <c r="P308" s="30">
        <f>IF(AND(Vols!$D91=$D$221,Vols!$C91=P$1),1,0)</f>
        <v>0</v>
      </c>
      <c r="Q308" s="30">
        <f>IF(AND(Vols!$D91=$D$221,Vols!$C91=Q$1),1,0)</f>
        <v>0</v>
      </c>
      <c r="R308" s="30">
        <f>IF(AND(Vols!$D91=$D$221,Vols!$C91=R$1),1,0)</f>
        <v>0</v>
      </c>
    </row>
    <row r="309" spans="4:18">
      <c r="D309" s="80"/>
      <c r="E309" s="30">
        <f>IF(AND(Vols!$D92=$D$221,Vols!$C92=$E$1),1,0)</f>
        <v>0</v>
      </c>
      <c r="F309" s="30">
        <f>IF(AND(Vols!$D92=$D$221,Vols!$C92=F$1),1,0)</f>
        <v>0</v>
      </c>
      <c r="G309" s="30">
        <f>IF(AND(Vols!$D92=$D$221,Vols!$C92=G$1),1,0)</f>
        <v>0</v>
      </c>
      <c r="H309" s="30">
        <f>IF(AND(Vols!$D92=$D$221,Vols!$C92=H$1),1,0)</f>
        <v>0</v>
      </c>
      <c r="I309" s="30">
        <f>IF(AND(Vols!$D92=$D$221,Vols!$C92=I$1),1,0)</f>
        <v>0</v>
      </c>
      <c r="J309" s="30">
        <f>IF(AND(Vols!$D92=$D$221,Vols!$C92=J$1),1,0)</f>
        <v>0</v>
      </c>
      <c r="K309" s="30">
        <f>IF(AND(Vols!$D92=$D$221,Vols!$C92=K$1),1,0)</f>
        <v>0</v>
      </c>
      <c r="L309" s="30">
        <f>IF(AND(Vols!$D92=$D$221,Vols!$C92=L$1),1,0)</f>
        <v>0</v>
      </c>
      <c r="M309" s="30">
        <f>IF(AND(Vols!$D92=$D$221,Vols!$C92=M$1),1,0)</f>
        <v>0</v>
      </c>
      <c r="N309" s="30">
        <f>IF(AND(Vols!$D92=$D$221,Vols!$C92=N$1),1,0)</f>
        <v>0</v>
      </c>
      <c r="O309" s="30">
        <f>IF(AND(Vols!$D92=$D$221,Vols!$C92=O$1),1,0)</f>
        <v>0</v>
      </c>
      <c r="P309" s="30">
        <f>IF(AND(Vols!$D92=$D$221,Vols!$C92=P$1),1,0)</f>
        <v>0</v>
      </c>
      <c r="Q309" s="30">
        <f>IF(AND(Vols!$D92=$D$221,Vols!$C92=Q$1),1,0)</f>
        <v>0</v>
      </c>
      <c r="R309" s="30">
        <f>IF(AND(Vols!$D92=$D$221,Vols!$C92=R$1),1,0)</f>
        <v>0</v>
      </c>
    </row>
    <row r="310" spans="4:18">
      <c r="D310" s="80"/>
      <c r="E310" s="30">
        <f>IF(AND(Vols!$D93=$D$221,Vols!$C93=$E$1),1,0)</f>
        <v>0</v>
      </c>
      <c r="F310" s="30">
        <f>IF(AND(Vols!$D93=$D$221,Vols!$C93=F$1),1,0)</f>
        <v>0</v>
      </c>
      <c r="G310" s="30">
        <f>IF(AND(Vols!$D93=$D$221,Vols!$C93=G$1),1,0)</f>
        <v>0</v>
      </c>
      <c r="H310" s="30">
        <f>IF(AND(Vols!$D93=$D$221,Vols!$C93=H$1),1,0)</f>
        <v>0</v>
      </c>
      <c r="I310" s="30">
        <f>IF(AND(Vols!$D93=$D$221,Vols!$C93=I$1),1,0)</f>
        <v>0</v>
      </c>
      <c r="J310" s="30">
        <f>IF(AND(Vols!$D93=$D$221,Vols!$C93=J$1),1,0)</f>
        <v>0</v>
      </c>
      <c r="K310" s="30">
        <f>IF(AND(Vols!$D93=$D$221,Vols!$C93=K$1),1,0)</f>
        <v>0</v>
      </c>
      <c r="L310" s="30">
        <f>IF(AND(Vols!$D93=$D$221,Vols!$C93=L$1),1,0)</f>
        <v>0</v>
      </c>
      <c r="M310" s="30">
        <f>IF(AND(Vols!$D93=$D$221,Vols!$C93=M$1),1,0)</f>
        <v>0</v>
      </c>
      <c r="N310" s="30">
        <f>IF(AND(Vols!$D93=$D$221,Vols!$C93=N$1),1,0)</f>
        <v>0</v>
      </c>
      <c r="O310" s="30">
        <f>IF(AND(Vols!$D93=$D$221,Vols!$C93=O$1),1,0)</f>
        <v>0</v>
      </c>
      <c r="P310" s="30">
        <f>IF(AND(Vols!$D93=$D$221,Vols!$C93=P$1),1,0)</f>
        <v>0</v>
      </c>
      <c r="Q310" s="30">
        <f>IF(AND(Vols!$D93=$D$221,Vols!$C93=Q$1),1,0)</f>
        <v>0</v>
      </c>
      <c r="R310" s="30">
        <f>IF(AND(Vols!$D93=$D$221,Vols!$C93=R$1),1,0)</f>
        <v>0</v>
      </c>
    </row>
    <row r="311" spans="4:18">
      <c r="D311" s="80"/>
      <c r="E311" s="30">
        <f>IF(AND(Vols!$D94=$D$221,Vols!$C94=$E$1),1,0)</f>
        <v>0</v>
      </c>
      <c r="F311" s="30">
        <f>IF(AND(Vols!$D94=$D$221,Vols!$C94=F$1),1,0)</f>
        <v>0</v>
      </c>
      <c r="G311" s="30">
        <f>IF(AND(Vols!$D94=$D$221,Vols!$C94=G$1),1,0)</f>
        <v>0</v>
      </c>
      <c r="H311" s="30">
        <f>IF(AND(Vols!$D94=$D$221,Vols!$C94=H$1),1,0)</f>
        <v>0</v>
      </c>
      <c r="I311" s="30">
        <f>IF(AND(Vols!$D94=$D$221,Vols!$C94=I$1),1,0)</f>
        <v>1</v>
      </c>
      <c r="J311" s="30">
        <f>IF(AND(Vols!$D94=$D$221,Vols!$C94=J$1),1,0)</f>
        <v>0</v>
      </c>
      <c r="K311" s="30">
        <f>IF(AND(Vols!$D94=$D$221,Vols!$C94=K$1),1,0)</f>
        <v>0</v>
      </c>
      <c r="L311" s="30">
        <f>IF(AND(Vols!$D94=$D$221,Vols!$C94=L$1),1,0)</f>
        <v>0</v>
      </c>
      <c r="M311" s="30">
        <f>IF(AND(Vols!$D94=$D$221,Vols!$C94=M$1),1,0)</f>
        <v>0</v>
      </c>
      <c r="N311" s="30">
        <f>IF(AND(Vols!$D94=$D$221,Vols!$C94=N$1),1,0)</f>
        <v>0</v>
      </c>
      <c r="O311" s="30">
        <f>IF(AND(Vols!$D94=$D$221,Vols!$C94=O$1),1,0)</f>
        <v>0</v>
      </c>
      <c r="P311" s="30">
        <f>IF(AND(Vols!$D94=$D$221,Vols!$C94=P$1),1,0)</f>
        <v>0</v>
      </c>
      <c r="Q311" s="30">
        <f>IF(AND(Vols!$D94=$D$221,Vols!$C94=Q$1),1,0)</f>
        <v>0</v>
      </c>
      <c r="R311" s="30">
        <f>IF(AND(Vols!$D94=$D$221,Vols!$C94=R$1),1,0)</f>
        <v>0</v>
      </c>
    </row>
    <row r="312" spans="4:18">
      <c r="D312" s="80"/>
      <c r="E312" s="30">
        <f>IF(AND(Vols!$D95=$D$221,Vols!$C95=$E$1),1,0)</f>
        <v>0</v>
      </c>
      <c r="F312" s="30">
        <f>IF(AND(Vols!$D95=$D$221,Vols!$C95=F$1),1,0)</f>
        <v>0</v>
      </c>
      <c r="G312" s="30">
        <f>IF(AND(Vols!$D95=$D$221,Vols!$C95=G$1),1,0)</f>
        <v>0</v>
      </c>
      <c r="H312" s="30">
        <f>IF(AND(Vols!$D95=$D$221,Vols!$C95=H$1),1,0)</f>
        <v>0</v>
      </c>
      <c r="I312" s="30">
        <f>IF(AND(Vols!$D95=$D$221,Vols!$C95=I$1),1,0)</f>
        <v>0</v>
      </c>
      <c r="J312" s="30">
        <f>IF(AND(Vols!$D95=$D$221,Vols!$C95=J$1),1,0)</f>
        <v>0</v>
      </c>
      <c r="K312" s="30">
        <f>IF(AND(Vols!$D95=$D$221,Vols!$C95=K$1),1,0)</f>
        <v>1</v>
      </c>
      <c r="L312" s="30">
        <f>IF(AND(Vols!$D95=$D$221,Vols!$C95=L$1),1,0)</f>
        <v>0</v>
      </c>
      <c r="M312" s="30">
        <f>IF(AND(Vols!$D95=$D$221,Vols!$C95=M$1),1,0)</f>
        <v>0</v>
      </c>
      <c r="N312" s="30">
        <f>IF(AND(Vols!$D95=$D$221,Vols!$C95=N$1),1,0)</f>
        <v>0</v>
      </c>
      <c r="O312" s="30">
        <f>IF(AND(Vols!$D95=$D$221,Vols!$C95=O$1),1,0)</f>
        <v>0</v>
      </c>
      <c r="P312" s="30">
        <f>IF(AND(Vols!$D95=$D$221,Vols!$C95=P$1),1,0)</f>
        <v>0</v>
      </c>
      <c r="Q312" s="30">
        <f>IF(AND(Vols!$D95=$D$221,Vols!$C95=Q$1),1,0)</f>
        <v>0</v>
      </c>
      <c r="R312" s="30">
        <f>IF(AND(Vols!$D95=$D$221,Vols!$C95=R$1),1,0)</f>
        <v>0</v>
      </c>
    </row>
    <row r="313" spans="4:18">
      <c r="D313" s="80"/>
      <c r="E313" s="30">
        <f>IF(AND(Vols!$D96=$D$221,Vols!$C96=$E$1),1,0)</f>
        <v>0</v>
      </c>
      <c r="F313" s="30">
        <f>IF(AND(Vols!$D96=$D$221,Vols!$C96=F$1),1,0)</f>
        <v>0</v>
      </c>
      <c r="G313" s="30">
        <f>IF(AND(Vols!$D96=$D$221,Vols!$C96=G$1),1,0)</f>
        <v>0</v>
      </c>
      <c r="H313" s="30">
        <f>IF(AND(Vols!$D96=$D$221,Vols!$C96=H$1),1,0)</f>
        <v>0</v>
      </c>
      <c r="I313" s="30">
        <f>IF(AND(Vols!$D96=$D$221,Vols!$C96=I$1),1,0)</f>
        <v>0</v>
      </c>
      <c r="J313" s="30">
        <f>IF(AND(Vols!$D96=$D$221,Vols!$C96=J$1),1,0)</f>
        <v>0</v>
      </c>
      <c r="K313" s="30">
        <f>IF(AND(Vols!$D96=$D$221,Vols!$C96=K$1),1,0)</f>
        <v>0</v>
      </c>
      <c r="L313" s="30">
        <f>IF(AND(Vols!$D96=$D$221,Vols!$C96=L$1),1,0)</f>
        <v>0</v>
      </c>
      <c r="M313" s="30">
        <f>IF(AND(Vols!$D96=$D$221,Vols!$C96=M$1),1,0)</f>
        <v>0</v>
      </c>
      <c r="N313" s="30">
        <f>IF(AND(Vols!$D96=$D$221,Vols!$C96=N$1),1,0)</f>
        <v>0</v>
      </c>
      <c r="O313" s="30">
        <f>IF(AND(Vols!$D96=$D$221,Vols!$C96=O$1),1,0)</f>
        <v>0</v>
      </c>
      <c r="P313" s="30">
        <f>IF(AND(Vols!$D96=$D$221,Vols!$C96=P$1),1,0)</f>
        <v>0</v>
      </c>
      <c r="Q313" s="30">
        <f>IF(AND(Vols!$D96=$D$221,Vols!$C96=Q$1),1,0)</f>
        <v>0</v>
      </c>
      <c r="R313" s="30">
        <f>IF(AND(Vols!$D96=$D$221,Vols!$C96=R$1),1,0)</f>
        <v>0</v>
      </c>
    </row>
    <row r="314" spans="4:18">
      <c r="D314" s="80"/>
      <c r="E314" s="30">
        <f>IF(AND(Vols!$D97=$D$221,Vols!$C97=$E$1),1,0)</f>
        <v>0</v>
      </c>
      <c r="F314" s="30">
        <f>IF(AND(Vols!$D97=$D$221,Vols!$C97=F$1),1,0)</f>
        <v>0</v>
      </c>
      <c r="G314" s="30">
        <f>IF(AND(Vols!$D97=$D$221,Vols!$C97=G$1),1,0)</f>
        <v>0</v>
      </c>
      <c r="H314" s="30">
        <f>IF(AND(Vols!$D97=$D$221,Vols!$C97=H$1),1,0)</f>
        <v>0</v>
      </c>
      <c r="I314" s="30">
        <f>IF(AND(Vols!$D97=$D$221,Vols!$C97=I$1),1,0)</f>
        <v>0</v>
      </c>
      <c r="J314" s="30">
        <f>IF(AND(Vols!$D97=$D$221,Vols!$C97=J$1),1,0)</f>
        <v>0</v>
      </c>
      <c r="K314" s="30">
        <f>IF(AND(Vols!$D97=$D$221,Vols!$C97=K$1),1,0)</f>
        <v>0</v>
      </c>
      <c r="L314" s="30">
        <f>IF(AND(Vols!$D97=$D$221,Vols!$C97=L$1),1,0)</f>
        <v>0</v>
      </c>
      <c r="M314" s="30">
        <f>IF(AND(Vols!$D97=$D$221,Vols!$C97=M$1),1,0)</f>
        <v>0</v>
      </c>
      <c r="N314" s="30">
        <f>IF(AND(Vols!$D97=$D$221,Vols!$C97=N$1),1,0)</f>
        <v>0</v>
      </c>
      <c r="O314" s="30">
        <f>IF(AND(Vols!$D97=$D$221,Vols!$C97=O$1),1,0)</f>
        <v>0</v>
      </c>
      <c r="P314" s="30">
        <f>IF(AND(Vols!$D97=$D$221,Vols!$C97=P$1),1,0)</f>
        <v>0</v>
      </c>
      <c r="Q314" s="30">
        <f>IF(AND(Vols!$D97=$D$221,Vols!$C97=Q$1),1,0)</f>
        <v>0</v>
      </c>
      <c r="R314" s="30">
        <f>IF(AND(Vols!$D97=$D$221,Vols!$C97=R$1),1,0)</f>
        <v>0</v>
      </c>
    </row>
    <row r="315" spans="4:18">
      <c r="D315" s="80"/>
      <c r="E315" s="30">
        <f>IF(AND(Vols!$D98=$D$221,Vols!$C98=$E$1),1,0)</f>
        <v>1</v>
      </c>
      <c r="F315" s="30">
        <f>IF(AND(Vols!$D98=$D$221,Vols!$C98=F$1),1,0)</f>
        <v>0</v>
      </c>
      <c r="G315" s="30">
        <f>IF(AND(Vols!$D98=$D$221,Vols!$C98=G$1),1,0)</f>
        <v>0</v>
      </c>
      <c r="H315" s="30">
        <f>IF(AND(Vols!$D98=$D$221,Vols!$C98=H$1),1,0)</f>
        <v>0</v>
      </c>
      <c r="I315" s="30">
        <f>IF(AND(Vols!$D98=$D$221,Vols!$C98=I$1),1,0)</f>
        <v>0</v>
      </c>
      <c r="J315" s="30">
        <f>IF(AND(Vols!$D98=$D$221,Vols!$C98=J$1),1,0)</f>
        <v>0</v>
      </c>
      <c r="K315" s="30">
        <f>IF(AND(Vols!$D98=$D$221,Vols!$C98=K$1),1,0)</f>
        <v>0</v>
      </c>
      <c r="L315" s="30">
        <f>IF(AND(Vols!$D98=$D$221,Vols!$C98=L$1),1,0)</f>
        <v>0</v>
      </c>
      <c r="M315" s="30">
        <f>IF(AND(Vols!$D98=$D$221,Vols!$C98=M$1),1,0)</f>
        <v>0</v>
      </c>
      <c r="N315" s="30">
        <f>IF(AND(Vols!$D98=$D$221,Vols!$C98=N$1),1,0)</f>
        <v>0</v>
      </c>
      <c r="O315" s="30">
        <f>IF(AND(Vols!$D98=$D$221,Vols!$C98=O$1),1,0)</f>
        <v>0</v>
      </c>
      <c r="P315" s="30">
        <f>IF(AND(Vols!$D98=$D$221,Vols!$C98=P$1),1,0)</f>
        <v>0</v>
      </c>
      <c r="Q315" s="30">
        <f>IF(AND(Vols!$D98=$D$221,Vols!$C98=Q$1),1,0)</f>
        <v>0</v>
      </c>
      <c r="R315" s="30">
        <f>IF(AND(Vols!$D98=$D$221,Vols!$C98=R$1),1,0)</f>
        <v>0</v>
      </c>
    </row>
    <row r="316" spans="4:18">
      <c r="D316" s="80"/>
      <c r="E316" s="30">
        <f>IF(AND(Vols!$D99=$D$221,Vols!$C99=$E$1),1,0)</f>
        <v>0</v>
      </c>
      <c r="F316" s="30">
        <f>IF(AND(Vols!$D99=$D$221,Vols!$C99=F$1),1,0)</f>
        <v>0</v>
      </c>
      <c r="G316" s="30">
        <f>IF(AND(Vols!$D99=$D$221,Vols!$C99=G$1),1,0)</f>
        <v>0</v>
      </c>
      <c r="H316" s="30">
        <f>IF(AND(Vols!$D99=$D$221,Vols!$C99=H$1),1,0)</f>
        <v>0</v>
      </c>
      <c r="I316" s="30">
        <f>IF(AND(Vols!$D99=$D$221,Vols!$C99=I$1),1,0)</f>
        <v>0</v>
      </c>
      <c r="J316" s="30">
        <f>IF(AND(Vols!$D99=$D$221,Vols!$C99=J$1),1,0)</f>
        <v>0</v>
      </c>
      <c r="K316" s="30">
        <f>IF(AND(Vols!$D99=$D$221,Vols!$C99=K$1),1,0)</f>
        <v>0</v>
      </c>
      <c r="L316" s="30">
        <f>IF(AND(Vols!$D99=$D$221,Vols!$C99=L$1),1,0)</f>
        <v>0</v>
      </c>
      <c r="M316" s="30">
        <f>IF(AND(Vols!$D99=$D$221,Vols!$C99=M$1),1,0)</f>
        <v>0</v>
      </c>
      <c r="N316" s="30">
        <f>IF(AND(Vols!$D99=$D$221,Vols!$C99=N$1),1,0)</f>
        <v>0</v>
      </c>
      <c r="O316" s="30">
        <f>IF(AND(Vols!$D99=$D$221,Vols!$C99=O$1),1,0)</f>
        <v>0</v>
      </c>
      <c r="P316" s="30">
        <f>IF(AND(Vols!$D99=$D$221,Vols!$C99=P$1),1,0)</f>
        <v>0</v>
      </c>
      <c r="Q316" s="30">
        <f>IF(AND(Vols!$D99=$D$221,Vols!$C99=Q$1),1,0)</f>
        <v>0</v>
      </c>
      <c r="R316" s="30">
        <f>IF(AND(Vols!$D99=$D$221,Vols!$C99=R$1),1,0)</f>
        <v>0</v>
      </c>
    </row>
    <row r="317" spans="4:18">
      <c r="D317" s="80"/>
      <c r="E317" s="30">
        <f>IF(AND(Vols!$D100=$D$221,Vols!$C100=$E$1),1,0)</f>
        <v>0</v>
      </c>
      <c r="F317" s="30">
        <f>IF(AND(Vols!$D100=$D$221,Vols!$C100=F$1),1,0)</f>
        <v>0</v>
      </c>
      <c r="G317" s="30">
        <f>IF(AND(Vols!$D100=$D$221,Vols!$C100=G$1),1,0)</f>
        <v>0</v>
      </c>
      <c r="H317" s="30">
        <f>IF(AND(Vols!$D100=$D$221,Vols!$C100=H$1),1,0)</f>
        <v>0</v>
      </c>
      <c r="I317" s="30">
        <f>IF(AND(Vols!$D100=$D$221,Vols!$C100=I$1),1,0)</f>
        <v>0</v>
      </c>
      <c r="J317" s="30">
        <f>IF(AND(Vols!$D100=$D$221,Vols!$C100=J$1),1,0)</f>
        <v>0</v>
      </c>
      <c r="K317" s="30">
        <f>IF(AND(Vols!$D100=$D$221,Vols!$C100=K$1),1,0)</f>
        <v>0</v>
      </c>
      <c r="L317" s="30">
        <f>IF(AND(Vols!$D100=$D$221,Vols!$C100=L$1),1,0)</f>
        <v>0</v>
      </c>
      <c r="M317" s="30">
        <f>IF(AND(Vols!$D100=$D$221,Vols!$C100=M$1),1,0)</f>
        <v>0</v>
      </c>
      <c r="N317" s="30">
        <f>IF(AND(Vols!$D100=$D$221,Vols!$C100=N$1),1,0)</f>
        <v>0</v>
      </c>
      <c r="O317" s="30">
        <f>IF(AND(Vols!$D100=$D$221,Vols!$C100=O$1),1,0)</f>
        <v>0</v>
      </c>
      <c r="P317" s="30">
        <f>IF(AND(Vols!$D100=$D$221,Vols!$C100=P$1),1,0)</f>
        <v>0</v>
      </c>
      <c r="Q317" s="30">
        <f>IF(AND(Vols!$D100=$D$221,Vols!$C100=Q$1),1,0)</f>
        <v>0</v>
      </c>
      <c r="R317" s="30">
        <f>IF(AND(Vols!$D100=$D$221,Vols!$C100=R$1),1,0)</f>
        <v>0</v>
      </c>
    </row>
    <row r="318" spans="4:18">
      <c r="D318" s="80"/>
      <c r="E318" s="30">
        <f>IF(AND(Vols!$D101=$D$221,Vols!$C101=$E$1),1,0)</f>
        <v>0</v>
      </c>
      <c r="F318" s="30">
        <f>IF(AND(Vols!$D101=$D$221,Vols!$C101=F$1),1,0)</f>
        <v>0</v>
      </c>
      <c r="G318" s="30">
        <f>IF(AND(Vols!$D101=$D$221,Vols!$C101=G$1),1,0)</f>
        <v>0</v>
      </c>
      <c r="H318" s="30">
        <f>IF(AND(Vols!$D101=$D$221,Vols!$C101=H$1),1,0)</f>
        <v>0</v>
      </c>
      <c r="I318" s="30">
        <f>IF(AND(Vols!$D101=$D$221,Vols!$C101=I$1),1,0)</f>
        <v>0</v>
      </c>
      <c r="J318" s="30">
        <f>IF(AND(Vols!$D101=$D$221,Vols!$C101=J$1),1,0)</f>
        <v>0</v>
      </c>
      <c r="K318" s="30">
        <f>IF(AND(Vols!$D101=$D$221,Vols!$C101=K$1),1,0)</f>
        <v>0</v>
      </c>
      <c r="L318" s="30">
        <f>IF(AND(Vols!$D101=$D$221,Vols!$C101=L$1),1,0)</f>
        <v>0</v>
      </c>
      <c r="M318" s="30">
        <f>IF(AND(Vols!$D101=$D$221,Vols!$C101=M$1),1,0)</f>
        <v>0</v>
      </c>
      <c r="N318" s="30">
        <f>IF(AND(Vols!$D101=$D$221,Vols!$C101=N$1),1,0)</f>
        <v>0</v>
      </c>
      <c r="O318" s="30">
        <f>IF(AND(Vols!$D101=$D$221,Vols!$C101=O$1),1,0)</f>
        <v>0</v>
      </c>
      <c r="P318" s="30">
        <f>IF(AND(Vols!$D101=$D$221,Vols!$C101=P$1),1,0)</f>
        <v>0</v>
      </c>
      <c r="Q318" s="30">
        <f>IF(AND(Vols!$D101=$D$221,Vols!$C101=Q$1),1,0)</f>
        <v>0</v>
      </c>
      <c r="R318" s="30">
        <f>IF(AND(Vols!$D101=$D$221,Vols!$C101=R$1),1,0)</f>
        <v>0</v>
      </c>
    </row>
    <row r="319" spans="4:18">
      <c r="D319" s="80"/>
      <c r="E319" s="30">
        <f>IF(AND(Vols!$D102=$D$221,Vols!$C102=$E$1),1,0)</f>
        <v>0</v>
      </c>
      <c r="F319" s="30">
        <f>IF(AND(Vols!$D102=$D$221,Vols!$C102=F$1),1,0)</f>
        <v>0</v>
      </c>
      <c r="G319" s="30">
        <f>IF(AND(Vols!$D102=$D$221,Vols!$C102=G$1),1,0)</f>
        <v>0</v>
      </c>
      <c r="H319" s="30">
        <f>IF(AND(Vols!$D102=$D$221,Vols!$C102=H$1),1,0)</f>
        <v>0</v>
      </c>
      <c r="I319" s="30">
        <f>IF(AND(Vols!$D102=$D$221,Vols!$C102=I$1),1,0)</f>
        <v>0</v>
      </c>
      <c r="J319" s="30">
        <f>IF(AND(Vols!$D102=$D$221,Vols!$C102=J$1),1,0)</f>
        <v>0</v>
      </c>
      <c r="K319" s="30">
        <f>IF(AND(Vols!$D102=$D$221,Vols!$C102=K$1),1,0)</f>
        <v>0</v>
      </c>
      <c r="L319" s="30">
        <f>IF(AND(Vols!$D102=$D$221,Vols!$C102=L$1),1,0)</f>
        <v>0</v>
      </c>
      <c r="M319" s="30">
        <f>IF(AND(Vols!$D102=$D$221,Vols!$C102=M$1),1,0)</f>
        <v>0</v>
      </c>
      <c r="N319" s="30">
        <f>IF(AND(Vols!$D102=$D$221,Vols!$C102=N$1),1,0)</f>
        <v>0</v>
      </c>
      <c r="O319" s="30">
        <f>IF(AND(Vols!$D102=$D$221,Vols!$C102=O$1),1,0)</f>
        <v>0</v>
      </c>
      <c r="P319" s="30">
        <f>IF(AND(Vols!$D102=$D$221,Vols!$C102=P$1),1,0)</f>
        <v>0</v>
      </c>
      <c r="Q319" s="30">
        <f>IF(AND(Vols!$D102=$D$221,Vols!$C102=Q$1),1,0)</f>
        <v>0</v>
      </c>
      <c r="R319" s="30">
        <f>IF(AND(Vols!$D102=$D$221,Vols!$C102=R$1),1,0)</f>
        <v>0</v>
      </c>
    </row>
    <row r="320" spans="4:18">
      <c r="D320" s="80"/>
      <c r="E320" s="30">
        <f>IF(AND(Vols!$D103=$D$221,Vols!$C103=$E$1),1,0)</f>
        <v>0</v>
      </c>
      <c r="F320" s="30">
        <f>IF(AND(Vols!$D103=$D$221,Vols!$C103=F$1),1,0)</f>
        <v>0</v>
      </c>
      <c r="G320" s="30">
        <f>IF(AND(Vols!$D103=$D$221,Vols!$C103=G$1),1,0)</f>
        <v>0</v>
      </c>
      <c r="H320" s="30">
        <f>IF(AND(Vols!$D103=$D$221,Vols!$C103=H$1),1,0)</f>
        <v>0</v>
      </c>
      <c r="I320" s="30">
        <f>IF(AND(Vols!$D103=$D$221,Vols!$C103=I$1),1,0)</f>
        <v>0</v>
      </c>
      <c r="J320" s="30">
        <f>IF(AND(Vols!$D103=$D$221,Vols!$C103=J$1),1,0)</f>
        <v>0</v>
      </c>
      <c r="K320" s="30">
        <f>IF(AND(Vols!$D103=$D$221,Vols!$C103=K$1),1,0)</f>
        <v>0</v>
      </c>
      <c r="L320" s="30">
        <f>IF(AND(Vols!$D103=$D$221,Vols!$C103=L$1),1,0)</f>
        <v>0</v>
      </c>
      <c r="M320" s="30">
        <f>IF(AND(Vols!$D103=$D$221,Vols!$C103=M$1),1,0)</f>
        <v>0</v>
      </c>
      <c r="N320" s="30">
        <f>IF(AND(Vols!$D103=$D$221,Vols!$C103=N$1),1,0)</f>
        <v>0</v>
      </c>
      <c r="O320" s="30">
        <f>IF(AND(Vols!$D103=$D$221,Vols!$C103=O$1),1,0)</f>
        <v>0</v>
      </c>
      <c r="P320" s="30">
        <f>IF(AND(Vols!$D103=$D$221,Vols!$C103=P$1),1,0)</f>
        <v>0</v>
      </c>
      <c r="Q320" s="30">
        <f>IF(AND(Vols!$D103=$D$221,Vols!$C103=Q$1),1,0)</f>
        <v>0</v>
      </c>
      <c r="R320" s="30">
        <f>IF(AND(Vols!$D103=$D$221,Vols!$C103=R$1),1,0)</f>
        <v>0</v>
      </c>
    </row>
    <row r="321" spans="4:19">
      <c r="D321" s="80"/>
      <c r="E321" s="30">
        <f>IF(AND(Vols!$D104=$D$221,Vols!$C104=$E$1),1,0)</f>
        <v>0</v>
      </c>
      <c r="F321" s="30">
        <f>IF(AND(Vols!$D104=$D$221,Vols!$C104=F$1),1,0)</f>
        <v>0</v>
      </c>
      <c r="G321" s="30">
        <f>IF(AND(Vols!$D104=$D$221,Vols!$C104=G$1),1,0)</f>
        <v>0</v>
      </c>
      <c r="H321" s="30">
        <f>IF(AND(Vols!$D104=$D$221,Vols!$C104=H$1),1,0)</f>
        <v>0</v>
      </c>
      <c r="I321" s="30">
        <f>IF(AND(Vols!$D104=$D$221,Vols!$C104=I$1),1,0)</f>
        <v>0</v>
      </c>
      <c r="J321" s="30">
        <f>IF(AND(Vols!$D104=$D$221,Vols!$C104=J$1),1,0)</f>
        <v>0</v>
      </c>
      <c r="K321" s="30">
        <f>IF(AND(Vols!$D104=$D$221,Vols!$C104=K$1),1,0)</f>
        <v>0</v>
      </c>
      <c r="L321" s="30">
        <f>IF(AND(Vols!$D104=$D$221,Vols!$C104=L$1),1,0)</f>
        <v>0</v>
      </c>
      <c r="M321" s="30">
        <f>IF(AND(Vols!$D104=$D$221,Vols!$C104=M$1),1,0)</f>
        <v>0</v>
      </c>
      <c r="N321" s="30">
        <f>IF(AND(Vols!$D104=$D$221,Vols!$C104=N$1),1,0)</f>
        <v>0</v>
      </c>
      <c r="O321" s="30">
        <f>IF(AND(Vols!$D104=$D$221,Vols!$C104=O$1),1,0)</f>
        <v>0</v>
      </c>
      <c r="P321" s="30">
        <f>IF(AND(Vols!$D104=$D$221,Vols!$C104=P$1),1,0)</f>
        <v>0</v>
      </c>
      <c r="Q321" s="30">
        <f>IF(AND(Vols!$D104=$D$221,Vols!$C104=Q$1),1,0)</f>
        <v>0</v>
      </c>
      <c r="R321" s="30">
        <f>IF(AND(Vols!$D104=$D$221,Vols!$C104=R$1),1,0)</f>
        <v>0</v>
      </c>
    </row>
    <row r="322" spans="4:19">
      <c r="D322" s="80"/>
      <c r="E322" s="32">
        <f>IF(AND(Vols!$D105=$D$221,Vols!$C105=$E$1),1,0)</f>
        <v>0</v>
      </c>
      <c r="F322" s="32">
        <f>IF(AND(Vols!$D105=$D$221,Vols!$C105=F$1),1,0)</f>
        <v>0</v>
      </c>
      <c r="G322" s="32">
        <f>IF(AND(Vols!$D105=$D$221,Vols!$C105=G$1),1,0)</f>
        <v>0</v>
      </c>
      <c r="H322" s="32">
        <f>IF(AND(Vols!$D105=$D$221,Vols!$C105=H$1),1,0)</f>
        <v>0</v>
      </c>
      <c r="I322" s="32">
        <f>IF(AND(Vols!$D105=$D$221,Vols!$C105=I$1),1,0)</f>
        <v>0</v>
      </c>
      <c r="J322" s="32">
        <f>IF(AND(Vols!$D105=$D$221,Vols!$C105=J$1),1,0)</f>
        <v>0</v>
      </c>
      <c r="K322" s="32">
        <f>IF(AND(Vols!$D105=$D$221,Vols!$C105=K$1),1,0)</f>
        <v>0</v>
      </c>
      <c r="L322" s="32">
        <f>IF(AND(Vols!$D105=$D$221,Vols!$C105=L$1),1,0)</f>
        <v>1</v>
      </c>
      <c r="M322" s="32">
        <f>IF(AND(Vols!$D105=$D$221,Vols!$C105=M$1),1,0)</f>
        <v>0</v>
      </c>
      <c r="N322" s="32">
        <f>IF(AND(Vols!$D105=$D$221,Vols!$C105=N$1),1,0)</f>
        <v>0</v>
      </c>
      <c r="O322" s="32">
        <f>IF(AND(Vols!$D105=$D$221,Vols!$C105=O$1),1,0)</f>
        <v>0</v>
      </c>
      <c r="P322" s="32">
        <f>IF(AND(Vols!$D105=$D$221,Vols!$C105=P$1),1,0)</f>
        <v>0</v>
      </c>
      <c r="Q322" s="32">
        <f>IF(AND(Vols!$D105=$D$221,Vols!$C105=Q$1),1,0)</f>
        <v>0</v>
      </c>
      <c r="R322" s="32">
        <f>IF(AND(Vols!$D105=$D$221,Vols!$C105=R$1),1,0)</f>
        <v>0</v>
      </c>
    </row>
    <row r="323" spans="4:19">
      <c r="D323" s="80"/>
      <c r="E323" s="1">
        <f>SUM(E221:E322)</f>
        <v>5</v>
      </c>
      <c r="F323" s="1">
        <f t="shared" ref="F323:R323" si="1">SUM(F221:F322)</f>
        <v>0</v>
      </c>
      <c r="G323" s="1">
        <f t="shared" si="1"/>
        <v>0</v>
      </c>
      <c r="H323" s="1">
        <f t="shared" si="1"/>
        <v>3</v>
      </c>
      <c r="I323" s="1">
        <f t="shared" si="1"/>
        <v>1</v>
      </c>
      <c r="J323" s="1">
        <f t="shared" si="1"/>
        <v>6</v>
      </c>
      <c r="K323" s="1">
        <f t="shared" si="1"/>
        <v>5</v>
      </c>
      <c r="L323" s="1">
        <f t="shared" si="1"/>
        <v>1</v>
      </c>
      <c r="M323" s="1">
        <f t="shared" si="1"/>
        <v>0</v>
      </c>
      <c r="N323" s="1">
        <f t="shared" si="1"/>
        <v>0</v>
      </c>
      <c r="O323" s="1">
        <f t="shared" si="1"/>
        <v>0</v>
      </c>
      <c r="P323" s="1">
        <f t="shared" si="1"/>
        <v>0</v>
      </c>
      <c r="Q323" s="1">
        <f t="shared" si="1"/>
        <v>0</v>
      </c>
      <c r="R323" s="1">
        <f t="shared" si="1"/>
        <v>0</v>
      </c>
      <c r="S323">
        <f>SUM(E323:R323)</f>
        <v>21</v>
      </c>
    </row>
    <row r="326" spans="4:19" ht="15.75" thickBot="1"/>
    <row r="327" spans="4:19" ht="15.75" thickBot="1">
      <c r="E327" s="38" t="s">
        <v>6</v>
      </c>
      <c r="F327" s="39" t="s">
        <v>7</v>
      </c>
      <c r="G327" s="39" t="s">
        <v>18</v>
      </c>
      <c r="H327" s="39" t="s">
        <v>11</v>
      </c>
      <c r="I327" s="39" t="s">
        <v>10</v>
      </c>
      <c r="J327" s="39" t="s">
        <v>8</v>
      </c>
      <c r="K327" s="39" t="s">
        <v>9</v>
      </c>
      <c r="L327" s="39" t="s">
        <v>12</v>
      </c>
      <c r="M327" s="39" t="s">
        <v>13</v>
      </c>
      <c r="N327" s="39" t="s">
        <v>15</v>
      </c>
      <c r="O327" s="39" t="s">
        <v>16</v>
      </c>
      <c r="P327" s="39" t="s">
        <v>17</v>
      </c>
      <c r="Q327" s="39" t="s">
        <v>14</v>
      </c>
      <c r="R327" s="40" t="s">
        <v>30</v>
      </c>
    </row>
    <row r="328" spans="4:19">
      <c r="D328" s="84" t="s">
        <v>21</v>
      </c>
      <c r="E328" s="1">
        <f>IF(AND(Vols!$D4=$D$328,Vols!$C4=E$1),1,0)</f>
        <v>0</v>
      </c>
      <c r="F328" s="1">
        <f>IF(AND(Vols!$D4=$D$328,Vols!$C4=F$1),1,0)</f>
        <v>0</v>
      </c>
      <c r="G328" s="1">
        <f>IF(AND(Vols!$D4=$D$328,Vols!$C4=G$1),1,0)</f>
        <v>0</v>
      </c>
      <c r="H328" s="1">
        <f>IF(AND(Vols!$D4=$D$328,Vols!$C4=H$1),1,0)</f>
        <v>0</v>
      </c>
      <c r="I328" s="1">
        <f>IF(AND(Vols!$D4=$D$328,Vols!$C4=I$1),1,0)</f>
        <v>0</v>
      </c>
      <c r="J328" s="1">
        <f>IF(AND(Vols!$D4=$D$328,Vols!$C4=J$1),1,0)</f>
        <v>0</v>
      </c>
      <c r="K328" s="1">
        <f>IF(AND(Vols!$D4=$D$328,Vols!$C4=K$1),1,0)</f>
        <v>0</v>
      </c>
      <c r="L328" s="1">
        <f>IF(AND(Vols!$D4=$D$328,Vols!$C4=L$1),1,0)</f>
        <v>0</v>
      </c>
      <c r="M328" s="1">
        <f>IF(AND(Vols!$D4=$D$328,Vols!$C4=M$1),1,0)</f>
        <v>0</v>
      </c>
      <c r="N328" s="1">
        <f>IF(AND(Vols!$D4=$D$328,Vols!$C4=N$1),1,0)</f>
        <v>0</v>
      </c>
      <c r="O328" s="1">
        <f>IF(AND(Vols!$D4=$D$328,Vols!$C4=O$1),1,0)</f>
        <v>0</v>
      </c>
      <c r="P328" s="1">
        <f>IF(AND(Vols!$D4=$D$328,Vols!$C4=P$1),1,0)</f>
        <v>0</v>
      </c>
      <c r="Q328" s="1">
        <f>IF(AND(Vols!$D4=$D$328,Vols!$C4=Q$1),1,0)</f>
        <v>0</v>
      </c>
      <c r="R328" s="1">
        <f>IF(AND(Vols!$D4=$D$328,Vols!$C4=R$1),1,0)</f>
        <v>0</v>
      </c>
    </row>
    <row r="329" spans="4:19">
      <c r="D329" s="84"/>
      <c r="E329" s="1">
        <f>IF(AND(Vols!$D5=$D$328,Vols!$C5=E$1),1,0)</f>
        <v>0</v>
      </c>
      <c r="F329" s="1">
        <f>IF(AND(Vols!$D5=$D$328,Vols!$C5=F$1),1,0)</f>
        <v>0</v>
      </c>
      <c r="G329" s="1">
        <f>IF(AND(Vols!$D5=$D$328,Vols!$C5=G$1),1,0)</f>
        <v>0</v>
      </c>
      <c r="H329" s="1">
        <f>IF(AND(Vols!$D5=$D$328,Vols!$C5=H$1),1,0)</f>
        <v>0</v>
      </c>
      <c r="I329" s="1">
        <f>IF(AND(Vols!$D5=$D$328,Vols!$C5=I$1),1,0)</f>
        <v>0</v>
      </c>
      <c r="J329" s="1">
        <f>IF(AND(Vols!$D5=$D$328,Vols!$C5=J$1),1,0)</f>
        <v>0</v>
      </c>
      <c r="K329" s="1">
        <f>IF(AND(Vols!$D5=$D$328,Vols!$C5=K$1),1,0)</f>
        <v>0</v>
      </c>
      <c r="L329" s="1">
        <f>IF(AND(Vols!$D5=$D$328,Vols!$C5=L$1),1,0)</f>
        <v>0</v>
      </c>
      <c r="M329" s="1">
        <f>IF(AND(Vols!$D5=$D$328,Vols!$C5=M$1),1,0)</f>
        <v>0</v>
      </c>
      <c r="N329" s="1">
        <f>IF(AND(Vols!$D5=$D$328,Vols!$C5=N$1),1,0)</f>
        <v>0</v>
      </c>
      <c r="O329" s="1">
        <f>IF(AND(Vols!$D5=$D$328,Vols!$C5=O$1),1,0)</f>
        <v>0</v>
      </c>
      <c r="P329" s="1">
        <f>IF(AND(Vols!$D5=$D$328,Vols!$C5=P$1),1,0)</f>
        <v>0</v>
      </c>
      <c r="Q329" s="1">
        <f>IF(AND(Vols!$D5=$D$328,Vols!$C5=Q$1),1,0)</f>
        <v>0</v>
      </c>
      <c r="R329" s="1">
        <f>IF(AND(Vols!$D5=$D$328,Vols!$C5=R$1),1,0)</f>
        <v>0</v>
      </c>
    </row>
    <row r="330" spans="4:19">
      <c r="D330" s="84"/>
      <c r="E330" s="1">
        <f>IF(AND(Vols!$D6=$D$328,Vols!$C6=E$1),1,0)</f>
        <v>0</v>
      </c>
      <c r="F330" s="1">
        <f>IF(AND(Vols!$D6=$D$328,Vols!$C6=F$1),1,0)</f>
        <v>0</v>
      </c>
      <c r="G330" s="1">
        <f>IF(AND(Vols!$D6=$D$328,Vols!$C6=G$1),1,0)</f>
        <v>0</v>
      </c>
      <c r="H330" s="1">
        <f>IF(AND(Vols!$D6=$D$328,Vols!$C6=H$1),1,0)</f>
        <v>0</v>
      </c>
      <c r="I330" s="1">
        <f>IF(AND(Vols!$D6=$D$328,Vols!$C6=I$1),1,0)</f>
        <v>0</v>
      </c>
      <c r="J330" s="1">
        <f>IF(AND(Vols!$D6=$D$328,Vols!$C6=J$1),1,0)</f>
        <v>0</v>
      </c>
      <c r="K330" s="1">
        <f>IF(AND(Vols!$D6=$D$328,Vols!$C6=K$1),1,0)</f>
        <v>0</v>
      </c>
      <c r="L330" s="1">
        <f>IF(AND(Vols!$D6=$D$328,Vols!$C6=L$1),1,0)</f>
        <v>0</v>
      </c>
      <c r="M330" s="1">
        <f>IF(AND(Vols!$D6=$D$328,Vols!$C6=M$1),1,0)</f>
        <v>0</v>
      </c>
      <c r="N330" s="1">
        <f>IF(AND(Vols!$D6=$D$328,Vols!$C6=N$1),1,0)</f>
        <v>0</v>
      </c>
      <c r="O330" s="1">
        <f>IF(AND(Vols!$D6=$D$328,Vols!$C6=O$1),1,0)</f>
        <v>0</v>
      </c>
      <c r="P330" s="1">
        <f>IF(AND(Vols!$D6=$D$328,Vols!$C6=P$1),1,0)</f>
        <v>0</v>
      </c>
      <c r="Q330" s="1">
        <f>IF(AND(Vols!$D6=$D$328,Vols!$C6=Q$1),1,0)</f>
        <v>0</v>
      </c>
      <c r="R330" s="1">
        <f>IF(AND(Vols!$D6=$D$328,Vols!$C6=R$1),1,0)</f>
        <v>0</v>
      </c>
    </row>
    <row r="331" spans="4:19">
      <c r="D331" s="84"/>
      <c r="E331" s="1">
        <f>IF(AND(Vols!$D7=$D$328,Vols!$C7=E$1),1,0)</f>
        <v>0</v>
      </c>
      <c r="F331" s="1">
        <f>IF(AND(Vols!$D7=$D$328,Vols!$C7=F$1),1,0)</f>
        <v>0</v>
      </c>
      <c r="G331" s="1">
        <f>IF(AND(Vols!$D7=$D$328,Vols!$C7=G$1),1,0)</f>
        <v>0</v>
      </c>
      <c r="H331" s="1">
        <f>IF(AND(Vols!$D7=$D$328,Vols!$C7=H$1),1,0)</f>
        <v>0</v>
      </c>
      <c r="I331" s="1">
        <f>IF(AND(Vols!$D7=$D$328,Vols!$C7=I$1),1,0)</f>
        <v>0</v>
      </c>
      <c r="J331" s="1">
        <f>IF(AND(Vols!$D7=$D$328,Vols!$C7=J$1),1,0)</f>
        <v>0</v>
      </c>
      <c r="K331" s="1">
        <f>IF(AND(Vols!$D7=$D$328,Vols!$C7=K$1),1,0)</f>
        <v>0</v>
      </c>
      <c r="L331" s="1">
        <f>IF(AND(Vols!$D7=$D$328,Vols!$C7=L$1),1,0)</f>
        <v>0</v>
      </c>
      <c r="M331" s="1">
        <f>IF(AND(Vols!$D7=$D$328,Vols!$C7=M$1),1,0)</f>
        <v>0</v>
      </c>
      <c r="N331" s="1">
        <f>IF(AND(Vols!$D7=$D$328,Vols!$C7=N$1),1,0)</f>
        <v>0</v>
      </c>
      <c r="O331" s="1">
        <f>IF(AND(Vols!$D7=$D$328,Vols!$C7=O$1),1,0)</f>
        <v>0</v>
      </c>
      <c r="P331" s="1">
        <f>IF(AND(Vols!$D7=$D$328,Vols!$C7=P$1),1,0)</f>
        <v>0</v>
      </c>
      <c r="Q331" s="1">
        <f>IF(AND(Vols!$D7=$D$328,Vols!$C7=Q$1),1,0)</f>
        <v>0</v>
      </c>
      <c r="R331" s="1">
        <f>IF(AND(Vols!$D7=$D$328,Vols!$C7=R$1),1,0)</f>
        <v>0</v>
      </c>
    </row>
    <row r="332" spans="4:19">
      <c r="D332" s="84"/>
      <c r="E332" s="1">
        <f>IF(AND(Vols!$D8=$D$328,Vols!$C8=E$1),1,0)</f>
        <v>0</v>
      </c>
      <c r="F332" s="1">
        <f>IF(AND(Vols!$D8=$D$328,Vols!$C8=F$1),1,0)</f>
        <v>0</v>
      </c>
      <c r="G332" s="1">
        <f>IF(AND(Vols!$D8=$D$328,Vols!$C8=G$1),1,0)</f>
        <v>0</v>
      </c>
      <c r="H332" s="1">
        <f>IF(AND(Vols!$D8=$D$328,Vols!$C8=H$1),1,0)</f>
        <v>0</v>
      </c>
      <c r="I332" s="1">
        <f>IF(AND(Vols!$D8=$D$328,Vols!$C8=I$1),1,0)</f>
        <v>0</v>
      </c>
      <c r="J332" s="1">
        <f>IF(AND(Vols!$D8=$D$328,Vols!$C8=J$1),1,0)</f>
        <v>0</v>
      </c>
      <c r="K332" s="1">
        <f>IF(AND(Vols!$D8=$D$328,Vols!$C8=K$1),1,0)</f>
        <v>0</v>
      </c>
      <c r="L332" s="1">
        <f>IF(AND(Vols!$D8=$D$328,Vols!$C8=L$1),1,0)</f>
        <v>0</v>
      </c>
      <c r="M332" s="1">
        <f>IF(AND(Vols!$D8=$D$328,Vols!$C8=M$1),1,0)</f>
        <v>0</v>
      </c>
      <c r="N332" s="1">
        <f>IF(AND(Vols!$D8=$D$328,Vols!$C8=N$1),1,0)</f>
        <v>0</v>
      </c>
      <c r="O332" s="1">
        <f>IF(AND(Vols!$D8=$D$328,Vols!$C8=O$1),1,0)</f>
        <v>0</v>
      </c>
      <c r="P332" s="1">
        <f>IF(AND(Vols!$D8=$D$328,Vols!$C8=P$1),1,0)</f>
        <v>0</v>
      </c>
      <c r="Q332" s="1">
        <f>IF(AND(Vols!$D8=$D$328,Vols!$C8=Q$1),1,0)</f>
        <v>0</v>
      </c>
      <c r="R332" s="1">
        <f>IF(AND(Vols!$D8=$D$328,Vols!$C8=R$1),1,0)</f>
        <v>0</v>
      </c>
    </row>
    <row r="333" spans="4:19">
      <c r="D333" s="84"/>
      <c r="E333" s="1">
        <f>IF(AND(Vols!$D9=$D$328,Vols!$C9=E$1),1,0)</f>
        <v>0</v>
      </c>
      <c r="F333" s="1">
        <f>IF(AND(Vols!$D9=$D$328,Vols!$C9=F$1),1,0)</f>
        <v>0</v>
      </c>
      <c r="G333" s="1">
        <f>IF(AND(Vols!$D9=$D$328,Vols!$C9=G$1),1,0)</f>
        <v>0</v>
      </c>
      <c r="H333" s="1">
        <f>IF(AND(Vols!$D9=$D$328,Vols!$C9=H$1),1,0)</f>
        <v>0</v>
      </c>
      <c r="I333" s="1">
        <f>IF(AND(Vols!$D9=$D$328,Vols!$C9=I$1),1,0)</f>
        <v>0</v>
      </c>
      <c r="J333" s="1">
        <f>IF(AND(Vols!$D9=$D$328,Vols!$C9=J$1),1,0)</f>
        <v>0</v>
      </c>
      <c r="K333" s="1">
        <f>IF(AND(Vols!$D9=$D$328,Vols!$C9=K$1),1,0)</f>
        <v>0</v>
      </c>
      <c r="L333" s="1">
        <f>IF(AND(Vols!$D9=$D$328,Vols!$C9=L$1),1,0)</f>
        <v>0</v>
      </c>
      <c r="M333" s="1">
        <f>IF(AND(Vols!$D9=$D$328,Vols!$C9=M$1),1,0)</f>
        <v>0</v>
      </c>
      <c r="N333" s="1">
        <f>IF(AND(Vols!$D9=$D$328,Vols!$C9=N$1),1,0)</f>
        <v>0</v>
      </c>
      <c r="O333" s="1">
        <f>IF(AND(Vols!$D9=$D$328,Vols!$C9=O$1),1,0)</f>
        <v>0</v>
      </c>
      <c r="P333" s="1">
        <f>IF(AND(Vols!$D9=$D$328,Vols!$C9=P$1),1,0)</f>
        <v>0</v>
      </c>
      <c r="Q333" s="1">
        <f>IF(AND(Vols!$D9=$D$328,Vols!$C9=Q$1),1,0)</f>
        <v>0</v>
      </c>
      <c r="R333" s="1">
        <f>IF(AND(Vols!$D9=$D$328,Vols!$C9=R$1),1,0)</f>
        <v>1</v>
      </c>
    </row>
    <row r="334" spans="4:19">
      <c r="D334" s="84"/>
      <c r="E334" s="1">
        <f>IF(AND(Vols!$D10=$D$328,Vols!$C10=E$1),1,0)</f>
        <v>0</v>
      </c>
      <c r="F334" s="1">
        <f>IF(AND(Vols!$D10=$D$328,Vols!$C10=F$1),1,0)</f>
        <v>0</v>
      </c>
      <c r="G334" s="1">
        <f>IF(AND(Vols!$D10=$D$328,Vols!$C10=G$1),1,0)</f>
        <v>0</v>
      </c>
      <c r="H334" s="1">
        <f>IF(AND(Vols!$D10=$D$328,Vols!$C10=H$1),1,0)</f>
        <v>0</v>
      </c>
      <c r="I334" s="1">
        <f>IF(AND(Vols!$D10=$D$328,Vols!$C10=I$1),1,0)</f>
        <v>0</v>
      </c>
      <c r="J334" s="1">
        <f>IF(AND(Vols!$D10=$D$328,Vols!$C10=J$1),1,0)</f>
        <v>0</v>
      </c>
      <c r="K334" s="1">
        <f>IF(AND(Vols!$D10=$D$328,Vols!$C10=K$1),1,0)</f>
        <v>0</v>
      </c>
      <c r="L334" s="1">
        <f>IF(AND(Vols!$D10=$D$328,Vols!$C10=L$1),1,0)</f>
        <v>0</v>
      </c>
      <c r="M334" s="1">
        <f>IF(AND(Vols!$D10=$D$328,Vols!$C10=M$1),1,0)</f>
        <v>0</v>
      </c>
      <c r="N334" s="1">
        <f>IF(AND(Vols!$D10=$D$328,Vols!$C10=N$1),1,0)</f>
        <v>0</v>
      </c>
      <c r="O334" s="1">
        <f>IF(AND(Vols!$D10=$D$328,Vols!$C10=O$1),1,0)</f>
        <v>0</v>
      </c>
      <c r="P334" s="1">
        <f>IF(AND(Vols!$D10=$D$328,Vols!$C10=P$1),1,0)</f>
        <v>0</v>
      </c>
      <c r="Q334" s="1">
        <f>IF(AND(Vols!$D10=$D$328,Vols!$C10=Q$1),1,0)</f>
        <v>0</v>
      </c>
      <c r="R334" s="1">
        <f>IF(AND(Vols!$D10=$D$328,Vols!$C10=R$1),1,0)</f>
        <v>0</v>
      </c>
    </row>
    <row r="335" spans="4:19">
      <c r="D335" s="84"/>
      <c r="E335" s="1">
        <f>IF(AND(Vols!$D11=$D$328,Vols!$C11=E$1),1,0)</f>
        <v>0</v>
      </c>
      <c r="F335" s="1">
        <f>IF(AND(Vols!$D11=$D$328,Vols!$C11=F$1),1,0)</f>
        <v>0</v>
      </c>
      <c r="G335" s="1">
        <f>IF(AND(Vols!$D11=$D$328,Vols!$C11=G$1),1,0)</f>
        <v>0</v>
      </c>
      <c r="H335" s="1">
        <f>IF(AND(Vols!$D11=$D$328,Vols!$C11=H$1),1,0)</f>
        <v>0</v>
      </c>
      <c r="I335" s="1">
        <f>IF(AND(Vols!$D11=$D$328,Vols!$C11=I$1),1,0)</f>
        <v>0</v>
      </c>
      <c r="J335" s="1">
        <f>IF(AND(Vols!$D11=$D$328,Vols!$C11=J$1),1,0)</f>
        <v>0</v>
      </c>
      <c r="K335" s="1">
        <f>IF(AND(Vols!$D11=$D$328,Vols!$C11=K$1),1,0)</f>
        <v>0</v>
      </c>
      <c r="L335" s="1">
        <f>IF(AND(Vols!$D11=$D$328,Vols!$C11=L$1),1,0)</f>
        <v>0</v>
      </c>
      <c r="M335" s="1">
        <f>IF(AND(Vols!$D11=$D$328,Vols!$C11=M$1),1,0)</f>
        <v>0</v>
      </c>
      <c r="N335" s="1">
        <f>IF(AND(Vols!$D11=$D$328,Vols!$C11=N$1),1,0)</f>
        <v>0</v>
      </c>
      <c r="O335" s="1">
        <f>IF(AND(Vols!$D11=$D$328,Vols!$C11=O$1),1,0)</f>
        <v>0</v>
      </c>
      <c r="P335" s="1">
        <f>IF(AND(Vols!$D11=$D$328,Vols!$C11=P$1),1,0)</f>
        <v>0</v>
      </c>
      <c r="Q335" s="1">
        <f>IF(AND(Vols!$D11=$D$328,Vols!$C11=Q$1),1,0)</f>
        <v>0</v>
      </c>
      <c r="R335" s="1">
        <f>IF(AND(Vols!$D11=$D$328,Vols!$C11=R$1),1,0)</f>
        <v>0</v>
      </c>
    </row>
    <row r="336" spans="4:19">
      <c r="D336" s="84"/>
      <c r="E336" s="1">
        <f>IF(AND(Vols!$D12=$D$328,Vols!$C12=E$1),1,0)</f>
        <v>0</v>
      </c>
      <c r="F336" s="1">
        <f>IF(AND(Vols!$D12=$D$328,Vols!$C12=F$1),1,0)</f>
        <v>0</v>
      </c>
      <c r="G336" s="1">
        <f>IF(AND(Vols!$D12=$D$328,Vols!$C12=G$1),1,0)</f>
        <v>0</v>
      </c>
      <c r="H336" s="1">
        <f>IF(AND(Vols!$D12=$D$328,Vols!$C12=H$1),1,0)</f>
        <v>0</v>
      </c>
      <c r="I336" s="1">
        <f>IF(AND(Vols!$D12=$D$328,Vols!$C12=I$1),1,0)</f>
        <v>0</v>
      </c>
      <c r="J336" s="1">
        <f>IF(AND(Vols!$D12=$D$328,Vols!$C12=J$1),1,0)</f>
        <v>0</v>
      </c>
      <c r="K336" s="1">
        <f>IF(AND(Vols!$D12=$D$328,Vols!$C12=K$1),1,0)</f>
        <v>0</v>
      </c>
      <c r="L336" s="1">
        <f>IF(AND(Vols!$D12=$D$328,Vols!$C12=L$1),1,0)</f>
        <v>0</v>
      </c>
      <c r="M336" s="1">
        <f>IF(AND(Vols!$D12=$D$328,Vols!$C12=M$1),1,0)</f>
        <v>0</v>
      </c>
      <c r="N336" s="1">
        <f>IF(AND(Vols!$D12=$D$328,Vols!$C12=N$1),1,0)</f>
        <v>0</v>
      </c>
      <c r="O336" s="1">
        <f>IF(AND(Vols!$D12=$D$328,Vols!$C12=O$1),1,0)</f>
        <v>0</v>
      </c>
      <c r="P336" s="1">
        <f>IF(AND(Vols!$D12=$D$328,Vols!$C12=P$1),1,0)</f>
        <v>0</v>
      </c>
      <c r="Q336" s="1">
        <f>IF(AND(Vols!$D12=$D$328,Vols!$C12=Q$1),1,0)</f>
        <v>0</v>
      </c>
      <c r="R336" s="1">
        <f>IF(AND(Vols!$D12=$D$328,Vols!$C12=R$1),1,0)</f>
        <v>0</v>
      </c>
    </row>
    <row r="337" spans="4:18">
      <c r="D337" s="84"/>
      <c r="E337" s="1">
        <f>IF(AND(Vols!$D13=$D$328,Vols!$C13=E$1),1,0)</f>
        <v>0</v>
      </c>
      <c r="F337" s="1">
        <f>IF(AND(Vols!$D13=$D$328,Vols!$C13=F$1),1,0)</f>
        <v>0</v>
      </c>
      <c r="G337" s="1">
        <f>IF(AND(Vols!$D13=$D$328,Vols!$C13=G$1),1,0)</f>
        <v>0</v>
      </c>
      <c r="H337" s="1">
        <f>IF(AND(Vols!$D13=$D$328,Vols!$C13=H$1),1,0)</f>
        <v>0</v>
      </c>
      <c r="I337" s="1">
        <f>IF(AND(Vols!$D13=$D$328,Vols!$C13=I$1),1,0)</f>
        <v>0</v>
      </c>
      <c r="J337" s="1">
        <f>IF(AND(Vols!$D13=$D$328,Vols!$C13=J$1),1,0)</f>
        <v>0</v>
      </c>
      <c r="K337" s="1">
        <f>IF(AND(Vols!$D13=$D$328,Vols!$C13=K$1),1,0)</f>
        <v>0</v>
      </c>
      <c r="L337" s="1">
        <f>IF(AND(Vols!$D13=$D$328,Vols!$C13=L$1),1,0)</f>
        <v>0</v>
      </c>
      <c r="M337" s="1">
        <f>IF(AND(Vols!$D13=$D$328,Vols!$C13=M$1),1,0)</f>
        <v>0</v>
      </c>
      <c r="N337" s="1">
        <f>IF(AND(Vols!$D13=$D$328,Vols!$C13=N$1),1,0)</f>
        <v>0</v>
      </c>
      <c r="O337" s="1">
        <f>IF(AND(Vols!$D13=$D$328,Vols!$C13=O$1),1,0)</f>
        <v>0</v>
      </c>
      <c r="P337" s="1">
        <f>IF(AND(Vols!$D13=$D$328,Vols!$C13=P$1),1,0)</f>
        <v>0</v>
      </c>
      <c r="Q337" s="1">
        <f>IF(AND(Vols!$D13=$D$328,Vols!$C13=Q$1),1,0)</f>
        <v>0</v>
      </c>
      <c r="R337" s="1">
        <f>IF(AND(Vols!$D13=$D$328,Vols!$C13=R$1),1,0)</f>
        <v>0</v>
      </c>
    </row>
    <row r="338" spans="4:18">
      <c r="D338" s="84"/>
      <c r="E338" s="1">
        <f>IF(AND(Vols!$D14=$D$328,Vols!$C14=E$1),1,0)</f>
        <v>0</v>
      </c>
      <c r="F338" s="1">
        <f>IF(AND(Vols!$D14=$D$328,Vols!$C14=F$1),1,0)</f>
        <v>0</v>
      </c>
      <c r="G338" s="1">
        <f>IF(AND(Vols!$D14=$D$328,Vols!$C14=G$1),1,0)</f>
        <v>0</v>
      </c>
      <c r="H338" s="1">
        <f>IF(AND(Vols!$D14=$D$328,Vols!$C14=H$1),1,0)</f>
        <v>0</v>
      </c>
      <c r="I338" s="1">
        <f>IF(AND(Vols!$D14=$D$328,Vols!$C14=I$1),1,0)</f>
        <v>0</v>
      </c>
      <c r="J338" s="1">
        <f>IF(AND(Vols!$D14=$D$328,Vols!$C14=J$1),1,0)</f>
        <v>0</v>
      </c>
      <c r="K338" s="1">
        <f>IF(AND(Vols!$D14=$D$328,Vols!$C14=K$1),1,0)</f>
        <v>0</v>
      </c>
      <c r="L338" s="1">
        <f>IF(AND(Vols!$D14=$D$328,Vols!$C14=L$1),1,0)</f>
        <v>0</v>
      </c>
      <c r="M338" s="1">
        <f>IF(AND(Vols!$D14=$D$328,Vols!$C14=M$1),1,0)</f>
        <v>0</v>
      </c>
      <c r="N338" s="1">
        <f>IF(AND(Vols!$D14=$D$328,Vols!$C14=N$1),1,0)</f>
        <v>0</v>
      </c>
      <c r="O338" s="1">
        <f>IF(AND(Vols!$D14=$D$328,Vols!$C14=O$1),1,0)</f>
        <v>0</v>
      </c>
      <c r="P338" s="1">
        <f>IF(AND(Vols!$D14=$D$328,Vols!$C14=P$1),1,0)</f>
        <v>0</v>
      </c>
      <c r="Q338" s="1">
        <f>IF(AND(Vols!$D14=$D$328,Vols!$C14=Q$1),1,0)</f>
        <v>0</v>
      </c>
      <c r="R338" s="1">
        <f>IF(AND(Vols!$D14=$D$328,Vols!$C14=R$1),1,0)</f>
        <v>0</v>
      </c>
    </row>
    <row r="339" spans="4:18">
      <c r="D339" s="84"/>
      <c r="E339" s="1">
        <f>IF(AND(Vols!$D15=$D$328,Vols!$C15=E$1),1,0)</f>
        <v>0</v>
      </c>
      <c r="F339" s="1">
        <f>IF(AND(Vols!$D15=$D$328,Vols!$C15=F$1),1,0)</f>
        <v>0</v>
      </c>
      <c r="G339" s="1">
        <f>IF(AND(Vols!$D15=$D$328,Vols!$C15=G$1),1,0)</f>
        <v>0</v>
      </c>
      <c r="H339" s="1">
        <f>IF(AND(Vols!$D15=$D$328,Vols!$C15=H$1),1,0)</f>
        <v>0</v>
      </c>
      <c r="I339" s="1">
        <f>IF(AND(Vols!$D15=$D$328,Vols!$C15=I$1),1,0)</f>
        <v>0</v>
      </c>
      <c r="J339" s="1">
        <f>IF(AND(Vols!$D15=$D$328,Vols!$C15=J$1),1,0)</f>
        <v>0</v>
      </c>
      <c r="K339" s="1">
        <f>IF(AND(Vols!$D15=$D$328,Vols!$C15=K$1),1,0)</f>
        <v>0</v>
      </c>
      <c r="L339" s="1">
        <f>IF(AND(Vols!$D15=$D$328,Vols!$C15=L$1),1,0)</f>
        <v>0</v>
      </c>
      <c r="M339" s="1">
        <f>IF(AND(Vols!$D15=$D$328,Vols!$C15=M$1),1,0)</f>
        <v>0</v>
      </c>
      <c r="N339" s="1">
        <f>IF(AND(Vols!$D15=$D$328,Vols!$C15=N$1),1,0)</f>
        <v>0</v>
      </c>
      <c r="O339" s="1">
        <f>IF(AND(Vols!$D15=$D$328,Vols!$C15=O$1),1,0)</f>
        <v>1</v>
      </c>
      <c r="P339" s="1">
        <f>IF(AND(Vols!$D15=$D$328,Vols!$C15=P$1),1,0)</f>
        <v>0</v>
      </c>
      <c r="Q339" s="1">
        <f>IF(AND(Vols!$D15=$D$328,Vols!$C15=Q$1),1,0)</f>
        <v>0</v>
      </c>
      <c r="R339" s="1">
        <f>IF(AND(Vols!$D15=$D$328,Vols!$C15=R$1),1,0)</f>
        <v>0</v>
      </c>
    </row>
    <row r="340" spans="4:18">
      <c r="D340" s="84"/>
      <c r="E340" s="1">
        <f>IF(AND(Vols!$D16=$D$328,Vols!$C16=E$1),1,0)</f>
        <v>0</v>
      </c>
      <c r="F340" s="1">
        <f>IF(AND(Vols!$D16=$D$328,Vols!$C16=F$1),1,0)</f>
        <v>1</v>
      </c>
      <c r="G340" s="1">
        <f>IF(AND(Vols!$D16=$D$328,Vols!$C16=G$1),1,0)</f>
        <v>0</v>
      </c>
      <c r="H340" s="1">
        <f>IF(AND(Vols!$D16=$D$328,Vols!$C16=H$1),1,0)</f>
        <v>0</v>
      </c>
      <c r="I340" s="1">
        <f>IF(AND(Vols!$D16=$D$328,Vols!$C16=I$1),1,0)</f>
        <v>0</v>
      </c>
      <c r="J340" s="1">
        <f>IF(AND(Vols!$D16=$D$328,Vols!$C16=J$1),1,0)</f>
        <v>0</v>
      </c>
      <c r="K340" s="1">
        <f>IF(AND(Vols!$D16=$D$328,Vols!$C16=K$1),1,0)</f>
        <v>0</v>
      </c>
      <c r="L340" s="1">
        <f>IF(AND(Vols!$D16=$D$328,Vols!$C16=L$1),1,0)</f>
        <v>0</v>
      </c>
      <c r="M340" s="1">
        <f>IF(AND(Vols!$D16=$D$328,Vols!$C16=M$1),1,0)</f>
        <v>0</v>
      </c>
      <c r="N340" s="1">
        <f>IF(AND(Vols!$D16=$D$328,Vols!$C16=N$1),1,0)</f>
        <v>0</v>
      </c>
      <c r="O340" s="1">
        <f>IF(AND(Vols!$D16=$D$328,Vols!$C16=O$1),1,0)</f>
        <v>0</v>
      </c>
      <c r="P340" s="1">
        <f>IF(AND(Vols!$D16=$D$328,Vols!$C16=P$1),1,0)</f>
        <v>0</v>
      </c>
      <c r="Q340" s="1">
        <f>IF(AND(Vols!$D16=$D$328,Vols!$C16=Q$1),1,0)</f>
        <v>0</v>
      </c>
      <c r="R340" s="1">
        <f>IF(AND(Vols!$D16=$D$328,Vols!$C16=R$1),1,0)</f>
        <v>0</v>
      </c>
    </row>
    <row r="341" spans="4:18">
      <c r="D341" s="84"/>
      <c r="E341" s="1">
        <f>IF(AND(Vols!$D17=$D$328,Vols!$C17=E$1),1,0)</f>
        <v>0</v>
      </c>
      <c r="F341" s="1">
        <f>IF(AND(Vols!$D17=$D$328,Vols!$C17=F$1),1,0)</f>
        <v>0</v>
      </c>
      <c r="G341" s="1">
        <f>IF(AND(Vols!$D17=$D$328,Vols!$C17=G$1),1,0)</f>
        <v>0</v>
      </c>
      <c r="H341" s="1">
        <f>IF(AND(Vols!$D17=$D$328,Vols!$C17=H$1),1,0)</f>
        <v>0</v>
      </c>
      <c r="I341" s="1">
        <f>IF(AND(Vols!$D17=$D$328,Vols!$C17=I$1),1,0)</f>
        <v>0</v>
      </c>
      <c r="J341" s="1">
        <f>IF(AND(Vols!$D17=$D$328,Vols!$C17=J$1),1,0)</f>
        <v>0</v>
      </c>
      <c r="K341" s="1">
        <f>IF(AND(Vols!$D17=$D$328,Vols!$C17=K$1),1,0)</f>
        <v>0</v>
      </c>
      <c r="L341" s="1">
        <f>IF(AND(Vols!$D17=$D$328,Vols!$C17=L$1),1,0)</f>
        <v>0</v>
      </c>
      <c r="M341" s="1">
        <f>IF(AND(Vols!$D17=$D$328,Vols!$C17=M$1),1,0)</f>
        <v>0</v>
      </c>
      <c r="N341" s="1">
        <f>IF(AND(Vols!$D17=$D$328,Vols!$C17=N$1),1,0)</f>
        <v>0</v>
      </c>
      <c r="O341" s="1">
        <f>IF(AND(Vols!$D17=$D$328,Vols!$C17=O$1),1,0)</f>
        <v>0</v>
      </c>
      <c r="P341" s="1">
        <f>IF(AND(Vols!$D17=$D$328,Vols!$C17=P$1),1,0)</f>
        <v>0</v>
      </c>
      <c r="Q341" s="1">
        <f>IF(AND(Vols!$D17=$D$328,Vols!$C17=Q$1),1,0)</f>
        <v>0</v>
      </c>
      <c r="R341" s="1">
        <f>IF(AND(Vols!$D17=$D$328,Vols!$C17=R$1),1,0)</f>
        <v>0</v>
      </c>
    </row>
    <row r="342" spans="4:18">
      <c r="D342" s="84"/>
      <c r="E342" s="1">
        <f>IF(AND(Vols!$D18=$D$328,Vols!$C18=E$1),1,0)</f>
        <v>0</v>
      </c>
      <c r="F342" s="1">
        <f>IF(AND(Vols!$D18=$D$328,Vols!$C18=F$1),1,0)</f>
        <v>0</v>
      </c>
      <c r="G342" s="1">
        <f>IF(AND(Vols!$D18=$D$328,Vols!$C18=G$1),1,0)</f>
        <v>0</v>
      </c>
      <c r="H342" s="1">
        <f>IF(AND(Vols!$D18=$D$328,Vols!$C18=H$1),1,0)</f>
        <v>0</v>
      </c>
      <c r="I342" s="1">
        <f>IF(AND(Vols!$D18=$D$328,Vols!$C18=I$1),1,0)</f>
        <v>0</v>
      </c>
      <c r="J342" s="1">
        <f>IF(AND(Vols!$D18=$D$328,Vols!$C18=J$1),1,0)</f>
        <v>0</v>
      </c>
      <c r="K342" s="1">
        <f>IF(AND(Vols!$D18=$D$328,Vols!$C18=K$1),1,0)</f>
        <v>0</v>
      </c>
      <c r="L342" s="1">
        <f>IF(AND(Vols!$D18=$D$328,Vols!$C18=L$1),1,0)</f>
        <v>0</v>
      </c>
      <c r="M342" s="1">
        <f>IF(AND(Vols!$D18=$D$328,Vols!$C18=M$1),1,0)</f>
        <v>0</v>
      </c>
      <c r="N342" s="1">
        <f>IF(AND(Vols!$D18=$D$328,Vols!$C18=N$1),1,0)</f>
        <v>0</v>
      </c>
      <c r="O342" s="1">
        <f>IF(AND(Vols!$D18=$D$328,Vols!$C18=O$1),1,0)</f>
        <v>0</v>
      </c>
      <c r="P342" s="1">
        <f>IF(AND(Vols!$D18=$D$328,Vols!$C18=P$1),1,0)</f>
        <v>0</v>
      </c>
      <c r="Q342" s="1">
        <f>IF(AND(Vols!$D18=$D$328,Vols!$C18=Q$1),1,0)</f>
        <v>0</v>
      </c>
      <c r="R342" s="1">
        <f>IF(AND(Vols!$D18=$D$328,Vols!$C18=R$1),1,0)</f>
        <v>0</v>
      </c>
    </row>
    <row r="343" spans="4:18">
      <c r="D343" s="84"/>
      <c r="E343" s="1">
        <f>IF(AND(Vols!$D19=$D$328,Vols!$C19=E$1),1,0)</f>
        <v>0</v>
      </c>
      <c r="F343" s="1">
        <f>IF(AND(Vols!$D19=$D$328,Vols!$C19=F$1),1,0)</f>
        <v>0</v>
      </c>
      <c r="G343" s="1">
        <f>IF(AND(Vols!$D19=$D$328,Vols!$C19=G$1),1,0)</f>
        <v>0</v>
      </c>
      <c r="H343" s="1">
        <f>IF(AND(Vols!$D19=$D$328,Vols!$C19=H$1),1,0)</f>
        <v>0</v>
      </c>
      <c r="I343" s="1">
        <f>IF(AND(Vols!$D19=$D$328,Vols!$C19=I$1),1,0)</f>
        <v>0</v>
      </c>
      <c r="J343" s="1">
        <f>IF(AND(Vols!$D19=$D$328,Vols!$C19=J$1),1,0)</f>
        <v>0</v>
      </c>
      <c r="K343" s="1">
        <f>IF(AND(Vols!$D19=$D$328,Vols!$C19=K$1),1,0)</f>
        <v>0</v>
      </c>
      <c r="L343" s="1">
        <f>IF(AND(Vols!$D19=$D$328,Vols!$C19=L$1),1,0)</f>
        <v>0</v>
      </c>
      <c r="M343" s="1">
        <f>IF(AND(Vols!$D19=$D$328,Vols!$C19=M$1),1,0)</f>
        <v>0</v>
      </c>
      <c r="N343" s="1">
        <f>IF(AND(Vols!$D19=$D$328,Vols!$C19=N$1),1,0)</f>
        <v>0</v>
      </c>
      <c r="O343" s="1">
        <f>IF(AND(Vols!$D19=$D$328,Vols!$C19=O$1),1,0)</f>
        <v>0</v>
      </c>
      <c r="P343" s="1">
        <f>IF(AND(Vols!$D19=$D$328,Vols!$C19=P$1),1,0)</f>
        <v>0</v>
      </c>
      <c r="Q343" s="1">
        <f>IF(AND(Vols!$D19=$D$328,Vols!$C19=Q$1),1,0)</f>
        <v>0</v>
      </c>
      <c r="R343" s="1">
        <f>IF(AND(Vols!$D19=$D$328,Vols!$C19=R$1),1,0)</f>
        <v>0</v>
      </c>
    </row>
    <row r="344" spans="4:18">
      <c r="D344" s="84"/>
      <c r="E344" s="1">
        <f>IF(AND(Vols!$D20=$D$328,Vols!$C20=E$1),1,0)</f>
        <v>0</v>
      </c>
      <c r="F344" s="1">
        <f>IF(AND(Vols!$D20=$D$328,Vols!$C20=F$1),1,0)</f>
        <v>0</v>
      </c>
      <c r="G344" s="1">
        <f>IF(AND(Vols!$D20=$D$328,Vols!$C20=G$1),1,0)</f>
        <v>0</v>
      </c>
      <c r="H344" s="1">
        <f>IF(AND(Vols!$D20=$D$328,Vols!$C20=H$1),1,0)</f>
        <v>0</v>
      </c>
      <c r="I344" s="1">
        <f>IF(AND(Vols!$D20=$D$328,Vols!$C20=I$1),1,0)</f>
        <v>0</v>
      </c>
      <c r="J344" s="1">
        <f>IF(AND(Vols!$D20=$D$328,Vols!$C20=J$1),1,0)</f>
        <v>0</v>
      </c>
      <c r="K344" s="1">
        <f>IF(AND(Vols!$D20=$D$328,Vols!$C20=K$1),1,0)</f>
        <v>0</v>
      </c>
      <c r="L344" s="1">
        <f>IF(AND(Vols!$D20=$D$328,Vols!$C20=L$1),1,0)</f>
        <v>0</v>
      </c>
      <c r="M344" s="1">
        <f>IF(AND(Vols!$D20=$D$328,Vols!$C20=M$1),1,0)</f>
        <v>0</v>
      </c>
      <c r="N344" s="1">
        <f>IF(AND(Vols!$D20=$D$328,Vols!$C20=N$1),1,0)</f>
        <v>0</v>
      </c>
      <c r="O344" s="1">
        <f>IF(AND(Vols!$D20=$D$328,Vols!$C20=O$1),1,0)</f>
        <v>0</v>
      </c>
      <c r="P344" s="1">
        <f>IF(AND(Vols!$D20=$D$328,Vols!$C20=P$1),1,0)</f>
        <v>0</v>
      </c>
      <c r="Q344" s="1">
        <f>IF(AND(Vols!$D20=$D$328,Vols!$C20=Q$1),1,0)</f>
        <v>0</v>
      </c>
      <c r="R344" s="1">
        <f>IF(AND(Vols!$D20=$D$328,Vols!$C20=R$1),1,0)</f>
        <v>0</v>
      </c>
    </row>
    <row r="345" spans="4:18">
      <c r="D345" s="84"/>
      <c r="E345" s="1">
        <f>IF(AND(Vols!$D21=$D$328,Vols!$C21=E$1),1,0)</f>
        <v>0</v>
      </c>
      <c r="F345" s="1">
        <f>IF(AND(Vols!$D21=$D$328,Vols!$C21=F$1),1,0)</f>
        <v>0</v>
      </c>
      <c r="G345" s="1">
        <f>IF(AND(Vols!$D21=$D$328,Vols!$C21=G$1),1,0)</f>
        <v>0</v>
      </c>
      <c r="H345" s="1">
        <f>IF(AND(Vols!$D21=$D$328,Vols!$C21=H$1),1,0)</f>
        <v>0</v>
      </c>
      <c r="I345" s="1">
        <f>IF(AND(Vols!$D21=$D$328,Vols!$C21=I$1),1,0)</f>
        <v>0</v>
      </c>
      <c r="J345" s="1">
        <f>IF(AND(Vols!$D21=$D$328,Vols!$C21=J$1),1,0)</f>
        <v>0</v>
      </c>
      <c r="K345" s="1">
        <f>IF(AND(Vols!$D21=$D$328,Vols!$C21=K$1),1,0)</f>
        <v>0</v>
      </c>
      <c r="L345" s="1">
        <f>IF(AND(Vols!$D21=$D$328,Vols!$C21=L$1),1,0)</f>
        <v>0</v>
      </c>
      <c r="M345" s="1">
        <f>IF(AND(Vols!$D21=$D$328,Vols!$C21=M$1),1,0)</f>
        <v>0</v>
      </c>
      <c r="N345" s="1">
        <f>IF(AND(Vols!$D21=$D$328,Vols!$C21=N$1),1,0)</f>
        <v>0</v>
      </c>
      <c r="O345" s="1">
        <f>IF(AND(Vols!$D21=$D$328,Vols!$C21=O$1),1,0)</f>
        <v>0</v>
      </c>
      <c r="P345" s="1">
        <f>IF(AND(Vols!$D21=$D$328,Vols!$C21=P$1),1,0)</f>
        <v>0</v>
      </c>
      <c r="Q345" s="1">
        <f>IF(AND(Vols!$D21=$D$328,Vols!$C21=Q$1),1,0)</f>
        <v>0</v>
      </c>
      <c r="R345" s="1">
        <f>IF(AND(Vols!$D21=$D$328,Vols!$C21=R$1),1,0)</f>
        <v>0</v>
      </c>
    </row>
    <row r="346" spans="4:18">
      <c r="D346" s="84"/>
      <c r="E346" s="1">
        <f>IF(AND(Vols!$D22=$D$328,Vols!$C22=E$1),1,0)</f>
        <v>0</v>
      </c>
      <c r="F346" s="1">
        <f>IF(AND(Vols!$D22=$D$328,Vols!$C22=F$1),1,0)</f>
        <v>0</v>
      </c>
      <c r="G346" s="1">
        <f>IF(AND(Vols!$D22=$D$328,Vols!$C22=G$1),1,0)</f>
        <v>0</v>
      </c>
      <c r="H346" s="1">
        <f>IF(AND(Vols!$D22=$D$328,Vols!$C22=H$1),1,0)</f>
        <v>0</v>
      </c>
      <c r="I346" s="1">
        <f>IF(AND(Vols!$D22=$D$328,Vols!$C22=I$1),1,0)</f>
        <v>0</v>
      </c>
      <c r="J346" s="1">
        <f>IF(AND(Vols!$D22=$D$328,Vols!$C22=J$1),1,0)</f>
        <v>0</v>
      </c>
      <c r="K346" s="1">
        <f>IF(AND(Vols!$D22=$D$328,Vols!$C22=K$1),1,0)</f>
        <v>0</v>
      </c>
      <c r="L346" s="1">
        <f>IF(AND(Vols!$D22=$D$328,Vols!$C22=L$1),1,0)</f>
        <v>0</v>
      </c>
      <c r="M346" s="1">
        <f>IF(AND(Vols!$D22=$D$328,Vols!$C22=M$1),1,0)</f>
        <v>0</v>
      </c>
      <c r="N346" s="1">
        <f>IF(AND(Vols!$D22=$D$328,Vols!$C22=N$1),1,0)</f>
        <v>0</v>
      </c>
      <c r="O346" s="1">
        <f>IF(AND(Vols!$D22=$D$328,Vols!$C22=O$1),1,0)</f>
        <v>0</v>
      </c>
      <c r="P346" s="1">
        <f>IF(AND(Vols!$D22=$D$328,Vols!$C22=P$1),1,0)</f>
        <v>0</v>
      </c>
      <c r="Q346" s="1">
        <f>IF(AND(Vols!$D22=$D$328,Vols!$C22=Q$1),1,0)</f>
        <v>0</v>
      </c>
      <c r="R346" s="1">
        <f>IF(AND(Vols!$D22=$D$328,Vols!$C22=R$1),1,0)</f>
        <v>0</v>
      </c>
    </row>
    <row r="347" spans="4:18">
      <c r="D347" s="84"/>
      <c r="E347" s="1">
        <f>IF(AND(Vols!$D23=$D$328,Vols!$C23=E$1),1,0)</f>
        <v>0</v>
      </c>
      <c r="F347" s="1">
        <f>IF(AND(Vols!$D23=$D$328,Vols!$C23=F$1),1,0)</f>
        <v>0</v>
      </c>
      <c r="G347" s="1">
        <f>IF(AND(Vols!$D23=$D$328,Vols!$C23=G$1),1,0)</f>
        <v>0</v>
      </c>
      <c r="H347" s="1">
        <f>IF(AND(Vols!$D23=$D$328,Vols!$C23=H$1),1,0)</f>
        <v>0</v>
      </c>
      <c r="I347" s="1">
        <f>IF(AND(Vols!$D23=$D$328,Vols!$C23=I$1),1,0)</f>
        <v>0</v>
      </c>
      <c r="J347" s="1">
        <f>IF(AND(Vols!$D23=$D$328,Vols!$C23=J$1),1,0)</f>
        <v>0</v>
      </c>
      <c r="K347" s="1">
        <f>IF(AND(Vols!$D23=$D$328,Vols!$C23=K$1),1,0)</f>
        <v>0</v>
      </c>
      <c r="L347" s="1">
        <f>IF(AND(Vols!$D23=$D$328,Vols!$C23=L$1),1,0)</f>
        <v>0</v>
      </c>
      <c r="M347" s="1">
        <f>IF(AND(Vols!$D23=$D$328,Vols!$C23=M$1),1,0)</f>
        <v>0</v>
      </c>
      <c r="N347" s="1">
        <f>IF(AND(Vols!$D23=$D$328,Vols!$C23=N$1),1,0)</f>
        <v>0</v>
      </c>
      <c r="O347" s="1">
        <f>IF(AND(Vols!$D23=$D$328,Vols!$C23=O$1),1,0)</f>
        <v>0</v>
      </c>
      <c r="P347" s="1">
        <f>IF(AND(Vols!$D23=$D$328,Vols!$C23=P$1),1,0)</f>
        <v>0</v>
      </c>
      <c r="Q347" s="1">
        <f>IF(AND(Vols!$D23=$D$328,Vols!$C23=Q$1),1,0)</f>
        <v>0</v>
      </c>
      <c r="R347" s="1">
        <f>IF(AND(Vols!$D23=$D$328,Vols!$C23=R$1),1,0)</f>
        <v>0</v>
      </c>
    </row>
    <row r="348" spans="4:18">
      <c r="D348" s="84"/>
      <c r="E348" s="1">
        <f>IF(AND(Vols!$D24=$D$328,Vols!$C24=E$1),1,0)</f>
        <v>0</v>
      </c>
      <c r="F348" s="1">
        <f>IF(AND(Vols!$D24=$D$328,Vols!$C24=F$1),1,0)</f>
        <v>0</v>
      </c>
      <c r="G348" s="1">
        <f>IF(AND(Vols!$D24=$D$328,Vols!$C24=G$1),1,0)</f>
        <v>0</v>
      </c>
      <c r="H348" s="1">
        <f>IF(AND(Vols!$D24=$D$328,Vols!$C24=H$1),1,0)</f>
        <v>0</v>
      </c>
      <c r="I348" s="1">
        <f>IF(AND(Vols!$D24=$D$328,Vols!$C24=I$1),1,0)</f>
        <v>0</v>
      </c>
      <c r="J348" s="1">
        <f>IF(AND(Vols!$D24=$D$328,Vols!$C24=J$1),1,0)</f>
        <v>0</v>
      </c>
      <c r="K348" s="1">
        <f>IF(AND(Vols!$D24=$D$328,Vols!$C24=K$1),1,0)</f>
        <v>0</v>
      </c>
      <c r="L348" s="1">
        <f>IF(AND(Vols!$D24=$D$328,Vols!$C24=L$1),1,0)</f>
        <v>0</v>
      </c>
      <c r="M348" s="1">
        <f>IF(AND(Vols!$D24=$D$328,Vols!$C24=M$1),1,0)</f>
        <v>0</v>
      </c>
      <c r="N348" s="1">
        <f>IF(AND(Vols!$D24=$D$328,Vols!$C24=N$1),1,0)</f>
        <v>0</v>
      </c>
      <c r="O348" s="1">
        <f>IF(AND(Vols!$D24=$D$328,Vols!$C24=O$1),1,0)</f>
        <v>0</v>
      </c>
      <c r="P348" s="1">
        <f>IF(AND(Vols!$D24=$D$328,Vols!$C24=P$1),1,0)</f>
        <v>0</v>
      </c>
      <c r="Q348" s="1">
        <f>IF(AND(Vols!$D24=$D$328,Vols!$C24=Q$1),1,0)</f>
        <v>0</v>
      </c>
      <c r="R348" s="1">
        <f>IF(AND(Vols!$D24=$D$328,Vols!$C24=R$1),1,0)</f>
        <v>0</v>
      </c>
    </row>
    <row r="349" spans="4:18">
      <c r="D349" s="84"/>
      <c r="E349" s="1">
        <f>IF(AND(Vols!$D25=$D$328,Vols!$C25=E$1),1,0)</f>
        <v>0</v>
      </c>
      <c r="F349" s="1">
        <f>IF(AND(Vols!$D25=$D$328,Vols!$C25=F$1),1,0)</f>
        <v>0</v>
      </c>
      <c r="G349" s="1">
        <f>IF(AND(Vols!$D25=$D$328,Vols!$C25=G$1),1,0)</f>
        <v>0</v>
      </c>
      <c r="H349" s="1">
        <f>IF(AND(Vols!$D25=$D$328,Vols!$C25=H$1),1,0)</f>
        <v>0</v>
      </c>
      <c r="I349" s="1">
        <f>IF(AND(Vols!$D25=$D$328,Vols!$C25=I$1),1,0)</f>
        <v>0</v>
      </c>
      <c r="J349" s="1">
        <f>IF(AND(Vols!$D25=$D$328,Vols!$C25=J$1),1,0)</f>
        <v>0</v>
      </c>
      <c r="K349" s="1">
        <f>IF(AND(Vols!$D25=$D$328,Vols!$C25=K$1),1,0)</f>
        <v>0</v>
      </c>
      <c r="L349" s="1">
        <f>IF(AND(Vols!$D25=$D$328,Vols!$C25=L$1),1,0)</f>
        <v>0</v>
      </c>
      <c r="M349" s="1">
        <f>IF(AND(Vols!$D25=$D$328,Vols!$C25=M$1),1,0)</f>
        <v>0</v>
      </c>
      <c r="N349" s="1">
        <f>IF(AND(Vols!$D25=$D$328,Vols!$C25=N$1),1,0)</f>
        <v>0</v>
      </c>
      <c r="O349" s="1">
        <f>IF(AND(Vols!$D25=$D$328,Vols!$C25=O$1),1,0)</f>
        <v>0</v>
      </c>
      <c r="P349" s="1">
        <f>IF(AND(Vols!$D25=$D$328,Vols!$C25=P$1),1,0)</f>
        <v>0</v>
      </c>
      <c r="Q349" s="1">
        <f>IF(AND(Vols!$D25=$D$328,Vols!$C25=Q$1),1,0)</f>
        <v>0</v>
      </c>
      <c r="R349" s="1">
        <f>IF(AND(Vols!$D25=$D$328,Vols!$C25=R$1),1,0)</f>
        <v>0</v>
      </c>
    </row>
    <row r="350" spans="4:18">
      <c r="D350" s="84"/>
      <c r="E350" s="1">
        <f>IF(AND(Vols!$D26=$D$328,Vols!$C26=E$1),1,0)</f>
        <v>0</v>
      </c>
      <c r="F350" s="1">
        <f>IF(AND(Vols!$D26=$D$328,Vols!$C26=F$1),1,0)</f>
        <v>0</v>
      </c>
      <c r="G350" s="1">
        <f>IF(AND(Vols!$D26=$D$328,Vols!$C26=G$1),1,0)</f>
        <v>0</v>
      </c>
      <c r="H350" s="1">
        <f>IF(AND(Vols!$D26=$D$328,Vols!$C26=H$1),1,0)</f>
        <v>0</v>
      </c>
      <c r="I350" s="1">
        <f>IF(AND(Vols!$D26=$D$328,Vols!$C26=I$1),1,0)</f>
        <v>0</v>
      </c>
      <c r="J350" s="1">
        <f>IF(AND(Vols!$D26=$D$328,Vols!$C26=J$1),1,0)</f>
        <v>0</v>
      </c>
      <c r="K350" s="1">
        <f>IF(AND(Vols!$D26=$D$328,Vols!$C26=K$1),1,0)</f>
        <v>0</v>
      </c>
      <c r="L350" s="1">
        <f>IF(AND(Vols!$D26=$D$328,Vols!$C26=L$1),1,0)</f>
        <v>0</v>
      </c>
      <c r="M350" s="1">
        <f>IF(AND(Vols!$D26=$D$328,Vols!$C26=M$1),1,0)</f>
        <v>0</v>
      </c>
      <c r="N350" s="1">
        <f>IF(AND(Vols!$D26=$D$328,Vols!$C26=N$1),1,0)</f>
        <v>0</v>
      </c>
      <c r="O350" s="1">
        <f>IF(AND(Vols!$D26=$D$328,Vols!$C26=O$1),1,0)</f>
        <v>0</v>
      </c>
      <c r="P350" s="1">
        <f>IF(AND(Vols!$D26=$D$328,Vols!$C26=P$1),1,0)</f>
        <v>0</v>
      </c>
      <c r="Q350" s="1">
        <f>IF(AND(Vols!$D26=$D$328,Vols!$C26=Q$1),1,0)</f>
        <v>0</v>
      </c>
      <c r="R350" s="1">
        <f>IF(AND(Vols!$D26=$D$328,Vols!$C26=R$1),1,0)</f>
        <v>1</v>
      </c>
    </row>
    <row r="351" spans="4:18">
      <c r="D351" s="84"/>
      <c r="E351" s="1">
        <f>IF(AND(Vols!$D27=$D$328,Vols!$C27=E$1),1,0)</f>
        <v>0</v>
      </c>
      <c r="F351" s="1">
        <f>IF(AND(Vols!$D27=$D$328,Vols!$C27=F$1),1,0)</f>
        <v>0</v>
      </c>
      <c r="G351" s="1">
        <f>IF(AND(Vols!$D27=$D$328,Vols!$C27=G$1),1,0)</f>
        <v>0</v>
      </c>
      <c r="H351" s="1">
        <f>IF(AND(Vols!$D27=$D$328,Vols!$C27=H$1),1,0)</f>
        <v>0</v>
      </c>
      <c r="I351" s="1">
        <f>IF(AND(Vols!$D27=$D$328,Vols!$C27=I$1),1,0)</f>
        <v>0</v>
      </c>
      <c r="J351" s="1">
        <f>IF(AND(Vols!$D27=$D$328,Vols!$C27=J$1),1,0)</f>
        <v>0</v>
      </c>
      <c r="K351" s="1">
        <f>IF(AND(Vols!$D27=$D$328,Vols!$C27=K$1),1,0)</f>
        <v>0</v>
      </c>
      <c r="L351" s="1">
        <f>IF(AND(Vols!$D27=$D$328,Vols!$C27=L$1),1,0)</f>
        <v>0</v>
      </c>
      <c r="M351" s="1">
        <f>IF(AND(Vols!$D27=$D$328,Vols!$C27=M$1),1,0)</f>
        <v>0</v>
      </c>
      <c r="N351" s="1">
        <f>IF(AND(Vols!$D27=$D$328,Vols!$C27=N$1),1,0)</f>
        <v>1</v>
      </c>
      <c r="O351" s="1">
        <f>IF(AND(Vols!$D27=$D$328,Vols!$C27=O$1),1,0)</f>
        <v>0</v>
      </c>
      <c r="P351" s="1">
        <f>IF(AND(Vols!$D27=$D$328,Vols!$C27=P$1),1,0)</f>
        <v>0</v>
      </c>
      <c r="Q351" s="1">
        <f>IF(AND(Vols!$D27=$D$328,Vols!$C27=Q$1),1,0)</f>
        <v>0</v>
      </c>
      <c r="R351" s="1">
        <f>IF(AND(Vols!$D27=$D$328,Vols!$C27=R$1),1,0)</f>
        <v>0</v>
      </c>
    </row>
    <row r="352" spans="4:18">
      <c r="D352" s="84"/>
      <c r="E352" s="1">
        <f>IF(AND(Vols!$D28=$D$328,Vols!$C28=E$1),1,0)</f>
        <v>0</v>
      </c>
      <c r="F352" s="1">
        <f>IF(AND(Vols!$D28=$D$328,Vols!$C28=F$1),1,0)</f>
        <v>0</v>
      </c>
      <c r="G352" s="1">
        <f>IF(AND(Vols!$D28=$D$328,Vols!$C28=G$1),1,0)</f>
        <v>0</v>
      </c>
      <c r="H352" s="1">
        <f>IF(AND(Vols!$D28=$D$328,Vols!$C28=H$1),1,0)</f>
        <v>0</v>
      </c>
      <c r="I352" s="1">
        <f>IF(AND(Vols!$D28=$D$328,Vols!$C28=I$1),1,0)</f>
        <v>0</v>
      </c>
      <c r="J352" s="1">
        <f>IF(AND(Vols!$D28=$D$328,Vols!$C28=J$1),1,0)</f>
        <v>0</v>
      </c>
      <c r="K352" s="1">
        <f>IF(AND(Vols!$D28=$D$328,Vols!$C28=K$1),1,0)</f>
        <v>0</v>
      </c>
      <c r="L352" s="1">
        <f>IF(AND(Vols!$D28=$D$328,Vols!$C28=L$1),1,0)</f>
        <v>0</v>
      </c>
      <c r="M352" s="1">
        <f>IF(AND(Vols!$D28=$D$328,Vols!$C28=M$1),1,0)</f>
        <v>0</v>
      </c>
      <c r="N352" s="1">
        <f>IF(AND(Vols!$D28=$D$328,Vols!$C28=N$1),1,0)</f>
        <v>0</v>
      </c>
      <c r="O352" s="1">
        <f>IF(AND(Vols!$D28=$D$328,Vols!$C28=O$1),1,0)</f>
        <v>0</v>
      </c>
      <c r="P352" s="1">
        <f>IF(AND(Vols!$D28=$D$328,Vols!$C28=P$1),1,0)</f>
        <v>0</v>
      </c>
      <c r="Q352" s="1">
        <f>IF(AND(Vols!$D28=$D$328,Vols!$C28=Q$1),1,0)</f>
        <v>0</v>
      </c>
      <c r="R352" s="1">
        <f>IF(AND(Vols!$D28=$D$328,Vols!$C28=R$1),1,0)</f>
        <v>0</v>
      </c>
    </row>
    <row r="353" spans="4:18">
      <c r="D353" s="84"/>
      <c r="E353" s="1">
        <f>IF(AND(Vols!$D29=$D$328,Vols!$C29=E$1),1,0)</f>
        <v>0</v>
      </c>
      <c r="F353" s="1">
        <f>IF(AND(Vols!$D29=$D$328,Vols!$C29=F$1),1,0)</f>
        <v>0</v>
      </c>
      <c r="G353" s="1">
        <f>IF(AND(Vols!$D29=$D$328,Vols!$C29=G$1),1,0)</f>
        <v>0</v>
      </c>
      <c r="H353" s="1">
        <f>IF(AND(Vols!$D29=$D$328,Vols!$C29=H$1),1,0)</f>
        <v>0</v>
      </c>
      <c r="I353" s="1">
        <f>IF(AND(Vols!$D29=$D$328,Vols!$C29=I$1),1,0)</f>
        <v>0</v>
      </c>
      <c r="J353" s="1">
        <f>IF(AND(Vols!$D29=$D$328,Vols!$C29=J$1),1,0)</f>
        <v>0</v>
      </c>
      <c r="K353" s="1">
        <f>IF(AND(Vols!$D29=$D$328,Vols!$C29=K$1),1,0)</f>
        <v>0</v>
      </c>
      <c r="L353" s="1">
        <f>IF(AND(Vols!$D29=$D$328,Vols!$C29=L$1),1,0)</f>
        <v>0</v>
      </c>
      <c r="M353" s="1">
        <f>IF(AND(Vols!$D29=$D$328,Vols!$C29=M$1),1,0)</f>
        <v>0</v>
      </c>
      <c r="N353" s="1">
        <f>IF(AND(Vols!$D29=$D$328,Vols!$C29=N$1),1,0)</f>
        <v>0</v>
      </c>
      <c r="O353" s="1">
        <f>IF(AND(Vols!$D29=$D$328,Vols!$C29=O$1),1,0)</f>
        <v>0</v>
      </c>
      <c r="P353" s="1">
        <f>IF(AND(Vols!$D29=$D$328,Vols!$C29=P$1),1,0)</f>
        <v>0</v>
      </c>
      <c r="Q353" s="1">
        <f>IF(AND(Vols!$D29=$D$328,Vols!$C29=Q$1),1,0)</f>
        <v>0</v>
      </c>
      <c r="R353" s="1">
        <f>IF(AND(Vols!$D29=$D$328,Vols!$C29=R$1),1,0)</f>
        <v>0</v>
      </c>
    </row>
    <row r="354" spans="4:18">
      <c r="D354" s="84"/>
      <c r="E354" s="1">
        <f>IF(AND(Vols!$D30=$D$328,Vols!$C30=E$1),1,0)</f>
        <v>0</v>
      </c>
      <c r="F354" s="1">
        <f>IF(AND(Vols!$D30=$D$328,Vols!$C30=F$1),1,0)</f>
        <v>0</v>
      </c>
      <c r="G354" s="1">
        <f>IF(AND(Vols!$D30=$D$328,Vols!$C30=G$1),1,0)</f>
        <v>0</v>
      </c>
      <c r="H354" s="1">
        <f>IF(AND(Vols!$D30=$D$328,Vols!$C30=H$1),1,0)</f>
        <v>0</v>
      </c>
      <c r="I354" s="1">
        <f>IF(AND(Vols!$D30=$D$328,Vols!$C30=I$1),1,0)</f>
        <v>0</v>
      </c>
      <c r="J354" s="1">
        <f>IF(AND(Vols!$D30=$D$328,Vols!$C30=J$1),1,0)</f>
        <v>0</v>
      </c>
      <c r="K354" s="1">
        <f>IF(AND(Vols!$D30=$D$328,Vols!$C30=K$1),1,0)</f>
        <v>0</v>
      </c>
      <c r="L354" s="1">
        <f>IF(AND(Vols!$D30=$D$328,Vols!$C30=L$1),1,0)</f>
        <v>0</v>
      </c>
      <c r="M354" s="1">
        <f>IF(AND(Vols!$D30=$D$328,Vols!$C30=M$1),1,0)</f>
        <v>0</v>
      </c>
      <c r="N354" s="1">
        <f>IF(AND(Vols!$D30=$D$328,Vols!$C30=N$1),1,0)</f>
        <v>0</v>
      </c>
      <c r="O354" s="1">
        <f>IF(AND(Vols!$D30=$D$328,Vols!$C30=O$1),1,0)</f>
        <v>0</v>
      </c>
      <c r="P354" s="1">
        <f>IF(AND(Vols!$D30=$D$328,Vols!$C30=P$1),1,0)</f>
        <v>0</v>
      </c>
      <c r="Q354" s="1">
        <f>IF(AND(Vols!$D30=$D$328,Vols!$C30=Q$1),1,0)</f>
        <v>0</v>
      </c>
      <c r="R354" s="1">
        <f>IF(AND(Vols!$D30=$D$328,Vols!$C30=R$1),1,0)</f>
        <v>0</v>
      </c>
    </row>
    <row r="355" spans="4:18">
      <c r="D355" s="84"/>
      <c r="E355" s="1">
        <f>IF(AND(Vols!$D31=$D$328,Vols!$C31=E$1),1,0)</f>
        <v>0</v>
      </c>
      <c r="F355" s="1">
        <f>IF(AND(Vols!$D31=$D$328,Vols!$C31=F$1),1,0)</f>
        <v>0</v>
      </c>
      <c r="G355" s="1">
        <f>IF(AND(Vols!$D31=$D$328,Vols!$C31=G$1),1,0)</f>
        <v>0</v>
      </c>
      <c r="H355" s="1">
        <f>IF(AND(Vols!$D31=$D$328,Vols!$C31=H$1),1,0)</f>
        <v>0</v>
      </c>
      <c r="I355" s="1">
        <f>IF(AND(Vols!$D31=$D$328,Vols!$C31=I$1),1,0)</f>
        <v>0</v>
      </c>
      <c r="J355" s="1">
        <f>IF(AND(Vols!$D31=$D$328,Vols!$C31=J$1),1,0)</f>
        <v>0</v>
      </c>
      <c r="K355" s="1">
        <f>IF(AND(Vols!$D31=$D$328,Vols!$C31=K$1),1,0)</f>
        <v>0</v>
      </c>
      <c r="L355" s="1">
        <f>IF(AND(Vols!$D31=$D$328,Vols!$C31=L$1),1,0)</f>
        <v>0</v>
      </c>
      <c r="M355" s="1">
        <f>IF(AND(Vols!$D31=$D$328,Vols!$C31=M$1),1,0)</f>
        <v>0</v>
      </c>
      <c r="N355" s="1">
        <f>IF(AND(Vols!$D31=$D$328,Vols!$C31=N$1),1,0)</f>
        <v>0</v>
      </c>
      <c r="O355" s="1">
        <f>IF(AND(Vols!$D31=$D$328,Vols!$C31=O$1),1,0)</f>
        <v>0</v>
      </c>
      <c r="P355" s="1">
        <f>IF(AND(Vols!$D31=$D$328,Vols!$C31=P$1),1,0)</f>
        <v>0</v>
      </c>
      <c r="Q355" s="1">
        <f>IF(AND(Vols!$D31=$D$328,Vols!$C31=Q$1),1,0)</f>
        <v>0</v>
      </c>
      <c r="R355" s="1">
        <f>IF(AND(Vols!$D31=$D$328,Vols!$C31=R$1),1,0)</f>
        <v>0</v>
      </c>
    </row>
    <row r="356" spans="4:18">
      <c r="D356" s="84"/>
      <c r="E356" s="1">
        <f>IF(AND(Vols!$D32=$D$328,Vols!$C32=E$1),1,0)</f>
        <v>0</v>
      </c>
      <c r="F356" s="1">
        <f>IF(AND(Vols!$D32=$D$328,Vols!$C32=F$1),1,0)</f>
        <v>0</v>
      </c>
      <c r="G356" s="1">
        <f>IF(AND(Vols!$D32=$D$328,Vols!$C32=G$1),1,0)</f>
        <v>0</v>
      </c>
      <c r="H356" s="1">
        <f>IF(AND(Vols!$D32=$D$328,Vols!$C32=H$1),1,0)</f>
        <v>0</v>
      </c>
      <c r="I356" s="1">
        <f>IF(AND(Vols!$D32=$D$328,Vols!$C32=I$1),1,0)</f>
        <v>0</v>
      </c>
      <c r="J356" s="1">
        <f>IF(AND(Vols!$D32=$D$328,Vols!$C32=J$1),1,0)</f>
        <v>0</v>
      </c>
      <c r="K356" s="1">
        <f>IF(AND(Vols!$D32=$D$328,Vols!$C32=K$1),1,0)</f>
        <v>0</v>
      </c>
      <c r="L356" s="1">
        <f>IF(AND(Vols!$D32=$D$328,Vols!$C32=L$1),1,0)</f>
        <v>0</v>
      </c>
      <c r="M356" s="1">
        <f>IF(AND(Vols!$D32=$D$328,Vols!$C32=M$1),1,0)</f>
        <v>0</v>
      </c>
      <c r="N356" s="1">
        <f>IF(AND(Vols!$D32=$D$328,Vols!$C32=N$1),1,0)</f>
        <v>0</v>
      </c>
      <c r="O356" s="1">
        <f>IF(AND(Vols!$D32=$D$328,Vols!$C32=O$1),1,0)</f>
        <v>0</v>
      </c>
      <c r="P356" s="1">
        <f>IF(AND(Vols!$D32=$D$328,Vols!$C32=P$1),1,0)</f>
        <v>0</v>
      </c>
      <c r="Q356" s="1">
        <f>IF(AND(Vols!$D32=$D$328,Vols!$C32=Q$1),1,0)</f>
        <v>1</v>
      </c>
      <c r="R356" s="1">
        <f>IF(AND(Vols!$D32=$D$328,Vols!$C32=R$1),1,0)</f>
        <v>0</v>
      </c>
    </row>
    <row r="357" spans="4:18">
      <c r="D357" s="84"/>
      <c r="E357" s="1">
        <f>IF(AND(Vols!$D33=$D$328,Vols!$C33=E$1),1,0)</f>
        <v>0</v>
      </c>
      <c r="F357" s="1">
        <f>IF(AND(Vols!$D33=$D$328,Vols!$C33=F$1),1,0)</f>
        <v>0</v>
      </c>
      <c r="G357" s="1">
        <f>IF(AND(Vols!$D33=$D$328,Vols!$C33=G$1),1,0)</f>
        <v>0</v>
      </c>
      <c r="H357" s="1">
        <f>IF(AND(Vols!$D33=$D$328,Vols!$C33=H$1),1,0)</f>
        <v>0</v>
      </c>
      <c r="I357" s="1">
        <f>IF(AND(Vols!$D33=$D$328,Vols!$C33=I$1),1,0)</f>
        <v>0</v>
      </c>
      <c r="J357" s="1">
        <f>IF(AND(Vols!$D33=$D$328,Vols!$C33=J$1),1,0)</f>
        <v>0</v>
      </c>
      <c r="K357" s="1">
        <f>IF(AND(Vols!$D33=$D$328,Vols!$C33=K$1),1,0)</f>
        <v>0</v>
      </c>
      <c r="L357" s="1">
        <f>IF(AND(Vols!$D33=$D$328,Vols!$C33=L$1),1,0)</f>
        <v>0</v>
      </c>
      <c r="M357" s="1">
        <f>IF(AND(Vols!$D33=$D$328,Vols!$C33=M$1),1,0)</f>
        <v>0</v>
      </c>
      <c r="N357" s="1">
        <f>IF(AND(Vols!$D33=$D$328,Vols!$C33=N$1),1,0)</f>
        <v>0</v>
      </c>
      <c r="O357" s="1">
        <f>IF(AND(Vols!$D33=$D$328,Vols!$C33=O$1),1,0)</f>
        <v>0</v>
      </c>
      <c r="P357" s="1">
        <f>IF(AND(Vols!$D33=$D$328,Vols!$C33=P$1),1,0)</f>
        <v>0</v>
      </c>
      <c r="Q357" s="1">
        <f>IF(AND(Vols!$D33=$D$328,Vols!$C33=Q$1),1,0)</f>
        <v>0</v>
      </c>
      <c r="R357" s="1">
        <f>IF(AND(Vols!$D33=$D$328,Vols!$C33=R$1),1,0)</f>
        <v>0</v>
      </c>
    </row>
    <row r="358" spans="4:18">
      <c r="D358" s="84"/>
      <c r="E358" s="1">
        <f>IF(AND(Vols!$D34=$D$328,Vols!$C34=E$1),1,0)</f>
        <v>0</v>
      </c>
      <c r="F358" s="1">
        <f>IF(AND(Vols!$D34=$D$328,Vols!$C34=F$1),1,0)</f>
        <v>0</v>
      </c>
      <c r="G358" s="1">
        <f>IF(AND(Vols!$D34=$D$328,Vols!$C34=G$1),1,0)</f>
        <v>0</v>
      </c>
      <c r="H358" s="1">
        <f>IF(AND(Vols!$D34=$D$328,Vols!$C34=H$1),1,0)</f>
        <v>0</v>
      </c>
      <c r="I358" s="1">
        <f>IF(AND(Vols!$D34=$D$328,Vols!$C34=I$1),1,0)</f>
        <v>0</v>
      </c>
      <c r="J358" s="1">
        <f>IF(AND(Vols!$D34=$D$328,Vols!$C34=J$1),1,0)</f>
        <v>0</v>
      </c>
      <c r="K358" s="1">
        <f>IF(AND(Vols!$D34=$D$328,Vols!$C34=K$1),1,0)</f>
        <v>0</v>
      </c>
      <c r="L358" s="1">
        <f>IF(AND(Vols!$D34=$D$328,Vols!$C34=L$1),1,0)</f>
        <v>0</v>
      </c>
      <c r="M358" s="1">
        <f>IF(AND(Vols!$D34=$D$328,Vols!$C34=M$1),1,0)</f>
        <v>0</v>
      </c>
      <c r="N358" s="1">
        <f>IF(AND(Vols!$D34=$D$328,Vols!$C34=N$1),1,0)</f>
        <v>0</v>
      </c>
      <c r="O358" s="1">
        <f>IF(AND(Vols!$D34=$D$328,Vols!$C34=O$1),1,0)</f>
        <v>0</v>
      </c>
      <c r="P358" s="1">
        <f>IF(AND(Vols!$D34=$D$328,Vols!$C34=P$1),1,0)</f>
        <v>0</v>
      </c>
      <c r="Q358" s="1">
        <f>IF(AND(Vols!$D34=$D$328,Vols!$C34=Q$1),1,0)</f>
        <v>0</v>
      </c>
      <c r="R358" s="1">
        <f>IF(AND(Vols!$D34=$D$328,Vols!$C34=R$1),1,0)</f>
        <v>0</v>
      </c>
    </row>
    <row r="359" spans="4:18">
      <c r="D359" s="84"/>
      <c r="E359" s="1">
        <f>IF(AND(Vols!$D35=$D$328,Vols!$C35=E$1),1,0)</f>
        <v>0</v>
      </c>
      <c r="F359" s="1">
        <f>IF(AND(Vols!$D35=$D$328,Vols!$C35=F$1),1,0)</f>
        <v>0</v>
      </c>
      <c r="G359" s="1">
        <f>IF(AND(Vols!$D35=$D$328,Vols!$C35=G$1),1,0)</f>
        <v>0</v>
      </c>
      <c r="H359" s="1">
        <f>IF(AND(Vols!$D35=$D$328,Vols!$C35=H$1),1,0)</f>
        <v>0</v>
      </c>
      <c r="I359" s="1">
        <f>IF(AND(Vols!$D35=$D$328,Vols!$C35=I$1),1,0)</f>
        <v>0</v>
      </c>
      <c r="J359" s="1">
        <f>IF(AND(Vols!$D35=$D$328,Vols!$C35=J$1),1,0)</f>
        <v>0</v>
      </c>
      <c r="K359" s="1">
        <f>IF(AND(Vols!$D35=$D$328,Vols!$C35=K$1),1,0)</f>
        <v>0</v>
      </c>
      <c r="L359" s="1">
        <f>IF(AND(Vols!$D35=$D$328,Vols!$C35=L$1),1,0)</f>
        <v>0</v>
      </c>
      <c r="M359" s="1">
        <f>IF(AND(Vols!$D35=$D$328,Vols!$C35=M$1),1,0)</f>
        <v>0</v>
      </c>
      <c r="N359" s="1">
        <f>IF(AND(Vols!$D35=$D$328,Vols!$C35=N$1),1,0)</f>
        <v>0</v>
      </c>
      <c r="O359" s="1">
        <f>IF(AND(Vols!$D35=$D$328,Vols!$C35=O$1),1,0)</f>
        <v>0</v>
      </c>
      <c r="P359" s="1">
        <f>IF(AND(Vols!$D35=$D$328,Vols!$C35=P$1),1,0)</f>
        <v>0</v>
      </c>
      <c r="Q359" s="1">
        <f>IF(AND(Vols!$D35=$D$328,Vols!$C35=Q$1),1,0)</f>
        <v>0</v>
      </c>
      <c r="R359" s="1">
        <f>IF(AND(Vols!$D35=$D$328,Vols!$C35=R$1),1,0)</f>
        <v>0</v>
      </c>
    </row>
    <row r="360" spans="4:18">
      <c r="D360" s="84"/>
      <c r="E360" s="1">
        <f>IF(AND(Vols!$D36=$D$328,Vols!$C36=E$1),1,0)</f>
        <v>0</v>
      </c>
      <c r="F360" s="1">
        <f>IF(AND(Vols!$D36=$D$328,Vols!$C36=F$1),1,0)</f>
        <v>0</v>
      </c>
      <c r="G360" s="1">
        <f>IF(AND(Vols!$D36=$D$328,Vols!$C36=G$1),1,0)</f>
        <v>0</v>
      </c>
      <c r="H360" s="1">
        <f>IF(AND(Vols!$D36=$D$328,Vols!$C36=H$1),1,0)</f>
        <v>0</v>
      </c>
      <c r="I360" s="1">
        <f>IF(AND(Vols!$D36=$D$328,Vols!$C36=I$1),1,0)</f>
        <v>0</v>
      </c>
      <c r="J360" s="1">
        <f>IF(AND(Vols!$D36=$D$328,Vols!$C36=J$1),1,0)</f>
        <v>0</v>
      </c>
      <c r="K360" s="1">
        <f>IF(AND(Vols!$D36=$D$328,Vols!$C36=K$1),1,0)</f>
        <v>0</v>
      </c>
      <c r="L360" s="1">
        <f>IF(AND(Vols!$D36=$D$328,Vols!$C36=L$1),1,0)</f>
        <v>0</v>
      </c>
      <c r="M360" s="1">
        <f>IF(AND(Vols!$D36=$D$328,Vols!$C36=M$1),1,0)</f>
        <v>0</v>
      </c>
      <c r="N360" s="1">
        <f>IF(AND(Vols!$D36=$D$328,Vols!$C36=N$1),1,0)</f>
        <v>0</v>
      </c>
      <c r="O360" s="1">
        <f>IF(AND(Vols!$D36=$D$328,Vols!$C36=O$1),1,0)</f>
        <v>0</v>
      </c>
      <c r="P360" s="1">
        <f>IF(AND(Vols!$D36=$D$328,Vols!$C36=P$1),1,0)</f>
        <v>0</v>
      </c>
      <c r="Q360" s="1">
        <f>IF(AND(Vols!$D36=$D$328,Vols!$C36=Q$1),1,0)</f>
        <v>0</v>
      </c>
      <c r="R360" s="1">
        <f>IF(AND(Vols!$D36=$D$328,Vols!$C36=R$1),1,0)</f>
        <v>0</v>
      </c>
    </row>
    <row r="361" spans="4:18">
      <c r="D361" s="84"/>
      <c r="E361" s="1">
        <f>IF(AND(Vols!$D37=$D$328,Vols!$C37=E$1),1,0)</f>
        <v>0</v>
      </c>
      <c r="F361" s="1">
        <f>IF(AND(Vols!$D37=$D$328,Vols!$C37=F$1),1,0)</f>
        <v>0</v>
      </c>
      <c r="G361" s="1">
        <f>IF(AND(Vols!$D37=$D$328,Vols!$C37=G$1),1,0)</f>
        <v>0</v>
      </c>
      <c r="H361" s="1">
        <f>IF(AND(Vols!$D37=$D$328,Vols!$C37=H$1),1,0)</f>
        <v>0</v>
      </c>
      <c r="I361" s="1">
        <f>IF(AND(Vols!$D37=$D$328,Vols!$C37=I$1),1,0)</f>
        <v>0</v>
      </c>
      <c r="J361" s="1">
        <f>IF(AND(Vols!$D37=$D$328,Vols!$C37=J$1),1,0)</f>
        <v>0</v>
      </c>
      <c r="K361" s="1">
        <f>IF(AND(Vols!$D37=$D$328,Vols!$C37=K$1),1,0)</f>
        <v>0</v>
      </c>
      <c r="L361" s="1">
        <f>IF(AND(Vols!$D37=$D$328,Vols!$C37=L$1),1,0)</f>
        <v>0</v>
      </c>
      <c r="M361" s="1">
        <f>IF(AND(Vols!$D37=$D$328,Vols!$C37=M$1),1,0)</f>
        <v>0</v>
      </c>
      <c r="N361" s="1">
        <f>IF(AND(Vols!$D37=$D$328,Vols!$C37=N$1),1,0)</f>
        <v>0</v>
      </c>
      <c r="O361" s="1">
        <f>IF(AND(Vols!$D37=$D$328,Vols!$C37=O$1),1,0)</f>
        <v>0</v>
      </c>
      <c r="P361" s="1">
        <f>IF(AND(Vols!$D37=$D$328,Vols!$C37=P$1),1,0)</f>
        <v>0</v>
      </c>
      <c r="Q361" s="1">
        <f>IF(AND(Vols!$D37=$D$328,Vols!$C37=Q$1),1,0)</f>
        <v>0</v>
      </c>
      <c r="R361" s="1">
        <f>IF(AND(Vols!$D37=$D$328,Vols!$C37=R$1),1,0)</f>
        <v>0</v>
      </c>
    </row>
    <row r="362" spans="4:18">
      <c r="D362" s="84"/>
      <c r="E362" s="1">
        <f>IF(AND(Vols!$D38=$D$328,Vols!$C38=E$1),1,0)</f>
        <v>0</v>
      </c>
      <c r="F362" s="1">
        <f>IF(AND(Vols!$D38=$D$328,Vols!$C38=F$1),1,0)</f>
        <v>0</v>
      </c>
      <c r="G362" s="1">
        <f>IF(AND(Vols!$D38=$D$328,Vols!$C38=G$1),1,0)</f>
        <v>0</v>
      </c>
      <c r="H362" s="1">
        <f>IF(AND(Vols!$D38=$D$328,Vols!$C38=H$1),1,0)</f>
        <v>0</v>
      </c>
      <c r="I362" s="1">
        <f>IF(AND(Vols!$D38=$D$328,Vols!$C38=I$1),1,0)</f>
        <v>0</v>
      </c>
      <c r="J362" s="1">
        <f>IF(AND(Vols!$D38=$D$328,Vols!$C38=J$1),1,0)</f>
        <v>0</v>
      </c>
      <c r="K362" s="1">
        <f>IF(AND(Vols!$D38=$D$328,Vols!$C38=K$1),1,0)</f>
        <v>0</v>
      </c>
      <c r="L362" s="1">
        <f>IF(AND(Vols!$D38=$D$328,Vols!$C38=L$1),1,0)</f>
        <v>0</v>
      </c>
      <c r="M362" s="1">
        <f>IF(AND(Vols!$D38=$D$328,Vols!$C38=M$1),1,0)</f>
        <v>0</v>
      </c>
      <c r="N362" s="1">
        <f>IF(AND(Vols!$D38=$D$328,Vols!$C38=N$1),1,0)</f>
        <v>0</v>
      </c>
      <c r="O362" s="1">
        <f>IF(AND(Vols!$D38=$D$328,Vols!$C38=O$1),1,0)</f>
        <v>0</v>
      </c>
      <c r="P362" s="1">
        <f>IF(AND(Vols!$D38=$D$328,Vols!$C38=P$1),1,0)</f>
        <v>0</v>
      </c>
      <c r="Q362" s="1">
        <f>IF(AND(Vols!$D38=$D$328,Vols!$C38=Q$1),1,0)</f>
        <v>0</v>
      </c>
      <c r="R362" s="1">
        <f>IF(AND(Vols!$D38=$D$328,Vols!$C38=R$1),1,0)</f>
        <v>0</v>
      </c>
    </row>
    <row r="363" spans="4:18">
      <c r="D363" s="84"/>
      <c r="E363" s="1">
        <f>IF(AND(Vols!$D39=$D$328,Vols!$C39=E$1),1,0)</f>
        <v>0</v>
      </c>
      <c r="F363" s="1">
        <f>IF(AND(Vols!$D39=$D$328,Vols!$C39=F$1),1,0)</f>
        <v>0</v>
      </c>
      <c r="G363" s="1">
        <f>IF(AND(Vols!$D39=$D$328,Vols!$C39=G$1),1,0)</f>
        <v>0</v>
      </c>
      <c r="H363" s="1">
        <f>IF(AND(Vols!$D39=$D$328,Vols!$C39=H$1),1,0)</f>
        <v>0</v>
      </c>
      <c r="I363" s="1">
        <f>IF(AND(Vols!$D39=$D$328,Vols!$C39=I$1),1,0)</f>
        <v>0</v>
      </c>
      <c r="J363" s="1">
        <f>IF(AND(Vols!$D39=$D$328,Vols!$C39=J$1),1,0)</f>
        <v>0</v>
      </c>
      <c r="K363" s="1">
        <f>IF(AND(Vols!$D39=$D$328,Vols!$C39=K$1),1,0)</f>
        <v>0</v>
      </c>
      <c r="L363" s="1">
        <f>IF(AND(Vols!$D39=$D$328,Vols!$C39=L$1),1,0)</f>
        <v>0</v>
      </c>
      <c r="M363" s="1">
        <f>IF(AND(Vols!$D39=$D$328,Vols!$C39=M$1),1,0)</f>
        <v>0</v>
      </c>
      <c r="N363" s="1">
        <f>IF(AND(Vols!$D39=$D$328,Vols!$C39=N$1),1,0)</f>
        <v>0</v>
      </c>
      <c r="O363" s="1">
        <f>IF(AND(Vols!$D39=$D$328,Vols!$C39=O$1),1,0)</f>
        <v>0</v>
      </c>
      <c r="P363" s="1">
        <f>IF(AND(Vols!$D39=$D$328,Vols!$C39=P$1),1,0)</f>
        <v>0</v>
      </c>
      <c r="Q363" s="1">
        <f>IF(AND(Vols!$D39=$D$328,Vols!$C39=Q$1),1,0)</f>
        <v>0</v>
      </c>
      <c r="R363" s="1">
        <f>IF(AND(Vols!$D39=$D$328,Vols!$C39=R$1),1,0)</f>
        <v>0</v>
      </c>
    </row>
    <row r="364" spans="4:18">
      <c r="D364" s="84"/>
      <c r="E364" s="1">
        <f>IF(AND(Vols!$D40=$D$328,Vols!$C40=E$1),1,0)</f>
        <v>0</v>
      </c>
      <c r="F364" s="1">
        <f>IF(AND(Vols!$D40=$D$328,Vols!$C40=F$1),1,0)</f>
        <v>0</v>
      </c>
      <c r="G364" s="1">
        <f>IF(AND(Vols!$D40=$D$328,Vols!$C40=G$1),1,0)</f>
        <v>0</v>
      </c>
      <c r="H364" s="1">
        <f>IF(AND(Vols!$D40=$D$328,Vols!$C40=H$1),1,0)</f>
        <v>0</v>
      </c>
      <c r="I364" s="1">
        <f>IF(AND(Vols!$D40=$D$328,Vols!$C40=I$1),1,0)</f>
        <v>0</v>
      </c>
      <c r="J364" s="1">
        <f>IF(AND(Vols!$D40=$D$328,Vols!$C40=J$1),1,0)</f>
        <v>0</v>
      </c>
      <c r="K364" s="1">
        <f>IF(AND(Vols!$D40=$D$328,Vols!$C40=K$1),1,0)</f>
        <v>0</v>
      </c>
      <c r="L364" s="1">
        <f>IF(AND(Vols!$D40=$D$328,Vols!$C40=L$1),1,0)</f>
        <v>0</v>
      </c>
      <c r="M364" s="1">
        <f>IF(AND(Vols!$D40=$D$328,Vols!$C40=M$1),1,0)</f>
        <v>0</v>
      </c>
      <c r="N364" s="1">
        <f>IF(AND(Vols!$D40=$D$328,Vols!$C40=N$1),1,0)</f>
        <v>0</v>
      </c>
      <c r="O364" s="1">
        <f>IF(AND(Vols!$D40=$D$328,Vols!$C40=O$1),1,0)</f>
        <v>0</v>
      </c>
      <c r="P364" s="1">
        <f>IF(AND(Vols!$D40=$D$328,Vols!$C40=P$1),1,0)</f>
        <v>0</v>
      </c>
      <c r="Q364" s="1">
        <f>IF(AND(Vols!$D40=$D$328,Vols!$C40=Q$1),1,0)</f>
        <v>0</v>
      </c>
      <c r="R364" s="1">
        <f>IF(AND(Vols!$D40=$D$328,Vols!$C40=R$1),1,0)</f>
        <v>0</v>
      </c>
    </row>
    <row r="365" spans="4:18">
      <c r="D365" s="84"/>
      <c r="E365" s="1">
        <f>IF(AND(Vols!$D41=$D$328,Vols!$C41=E$1),1,0)</f>
        <v>0</v>
      </c>
      <c r="F365" s="1">
        <f>IF(AND(Vols!$D41=$D$328,Vols!$C41=F$1),1,0)</f>
        <v>0</v>
      </c>
      <c r="G365" s="1">
        <f>IF(AND(Vols!$D41=$D$328,Vols!$C41=G$1),1,0)</f>
        <v>0</v>
      </c>
      <c r="H365" s="1">
        <f>IF(AND(Vols!$D41=$D$328,Vols!$C41=H$1),1,0)</f>
        <v>0</v>
      </c>
      <c r="I365" s="1">
        <f>IF(AND(Vols!$D41=$D$328,Vols!$C41=I$1),1,0)</f>
        <v>0</v>
      </c>
      <c r="J365" s="1">
        <f>IF(AND(Vols!$D41=$D$328,Vols!$C41=J$1),1,0)</f>
        <v>0</v>
      </c>
      <c r="K365" s="1">
        <f>IF(AND(Vols!$D41=$D$328,Vols!$C41=K$1),1,0)</f>
        <v>0</v>
      </c>
      <c r="L365" s="1">
        <f>IF(AND(Vols!$D41=$D$328,Vols!$C41=L$1),1,0)</f>
        <v>0</v>
      </c>
      <c r="M365" s="1">
        <f>IF(AND(Vols!$D41=$D$328,Vols!$C41=M$1),1,0)</f>
        <v>0</v>
      </c>
      <c r="N365" s="1">
        <f>IF(AND(Vols!$D41=$D$328,Vols!$C41=N$1),1,0)</f>
        <v>0</v>
      </c>
      <c r="O365" s="1">
        <f>IF(AND(Vols!$D41=$D$328,Vols!$C41=O$1),1,0)</f>
        <v>0</v>
      </c>
      <c r="P365" s="1">
        <f>IF(AND(Vols!$D41=$D$328,Vols!$C41=P$1),1,0)</f>
        <v>0</v>
      </c>
      <c r="Q365" s="1">
        <f>IF(AND(Vols!$D41=$D$328,Vols!$C41=Q$1),1,0)</f>
        <v>0</v>
      </c>
      <c r="R365" s="1">
        <f>IF(AND(Vols!$D41=$D$328,Vols!$C41=R$1),1,0)</f>
        <v>0</v>
      </c>
    </row>
    <row r="366" spans="4:18">
      <c r="D366" s="84"/>
      <c r="E366" s="1">
        <f>IF(AND(Vols!$D42=$D$328,Vols!$C42=E$1),1,0)</f>
        <v>0</v>
      </c>
      <c r="F366" s="1">
        <f>IF(AND(Vols!$D42=$D$328,Vols!$C42=F$1),1,0)</f>
        <v>0</v>
      </c>
      <c r="G366" s="1">
        <f>IF(AND(Vols!$D42=$D$328,Vols!$C42=G$1),1,0)</f>
        <v>0</v>
      </c>
      <c r="H366" s="1">
        <f>IF(AND(Vols!$D42=$D$328,Vols!$C42=H$1),1,0)</f>
        <v>0</v>
      </c>
      <c r="I366" s="1">
        <f>IF(AND(Vols!$D42=$D$328,Vols!$C42=I$1),1,0)</f>
        <v>0</v>
      </c>
      <c r="J366" s="1">
        <f>IF(AND(Vols!$D42=$D$328,Vols!$C42=J$1),1,0)</f>
        <v>0</v>
      </c>
      <c r="K366" s="1">
        <f>IF(AND(Vols!$D42=$D$328,Vols!$C42=K$1),1,0)</f>
        <v>0</v>
      </c>
      <c r="L366" s="1">
        <f>IF(AND(Vols!$D42=$D$328,Vols!$C42=L$1),1,0)</f>
        <v>0</v>
      </c>
      <c r="M366" s="1">
        <f>IF(AND(Vols!$D42=$D$328,Vols!$C42=M$1),1,0)</f>
        <v>0</v>
      </c>
      <c r="N366" s="1">
        <f>IF(AND(Vols!$D42=$D$328,Vols!$C42=N$1),1,0)</f>
        <v>0</v>
      </c>
      <c r="O366" s="1">
        <f>IF(AND(Vols!$D42=$D$328,Vols!$C42=O$1),1,0)</f>
        <v>0</v>
      </c>
      <c r="P366" s="1">
        <f>IF(AND(Vols!$D42=$D$328,Vols!$C42=P$1),1,0)</f>
        <v>0</v>
      </c>
      <c r="Q366" s="1">
        <f>IF(AND(Vols!$D42=$D$328,Vols!$C42=Q$1),1,0)</f>
        <v>0</v>
      </c>
      <c r="R366" s="1">
        <f>IF(AND(Vols!$D42=$D$328,Vols!$C42=R$1),1,0)</f>
        <v>0</v>
      </c>
    </row>
    <row r="367" spans="4:18">
      <c r="D367" s="84"/>
      <c r="E367" s="1">
        <f>IF(AND(Vols!$D43=$D$328,Vols!$C43=E$1),1,0)</f>
        <v>0</v>
      </c>
      <c r="F367" s="1">
        <f>IF(AND(Vols!$D43=$D$328,Vols!$C43=F$1),1,0)</f>
        <v>0</v>
      </c>
      <c r="G367" s="1">
        <f>IF(AND(Vols!$D43=$D$328,Vols!$C43=G$1),1,0)</f>
        <v>0</v>
      </c>
      <c r="H367" s="1">
        <f>IF(AND(Vols!$D43=$D$328,Vols!$C43=H$1),1,0)</f>
        <v>0</v>
      </c>
      <c r="I367" s="1">
        <f>IF(AND(Vols!$D43=$D$328,Vols!$C43=I$1),1,0)</f>
        <v>0</v>
      </c>
      <c r="J367" s="1">
        <f>IF(AND(Vols!$D43=$D$328,Vols!$C43=J$1),1,0)</f>
        <v>0</v>
      </c>
      <c r="K367" s="1">
        <f>IF(AND(Vols!$D43=$D$328,Vols!$C43=K$1),1,0)</f>
        <v>0</v>
      </c>
      <c r="L367" s="1">
        <f>IF(AND(Vols!$D43=$D$328,Vols!$C43=L$1),1,0)</f>
        <v>0</v>
      </c>
      <c r="M367" s="1">
        <f>IF(AND(Vols!$D43=$D$328,Vols!$C43=M$1),1,0)</f>
        <v>0</v>
      </c>
      <c r="N367" s="1">
        <f>IF(AND(Vols!$D43=$D$328,Vols!$C43=N$1),1,0)</f>
        <v>0</v>
      </c>
      <c r="O367" s="1">
        <f>IF(AND(Vols!$D43=$D$328,Vols!$C43=O$1),1,0)</f>
        <v>0</v>
      </c>
      <c r="P367" s="1">
        <f>IF(AND(Vols!$D43=$D$328,Vols!$C43=P$1),1,0)</f>
        <v>0</v>
      </c>
      <c r="Q367" s="1">
        <f>IF(AND(Vols!$D43=$D$328,Vols!$C43=Q$1),1,0)</f>
        <v>0</v>
      </c>
      <c r="R367" s="1">
        <f>IF(AND(Vols!$D43=$D$328,Vols!$C43=R$1),1,0)</f>
        <v>0</v>
      </c>
    </row>
    <row r="368" spans="4:18">
      <c r="D368" s="84"/>
      <c r="E368" s="1">
        <f>IF(AND(Vols!$D44=$D$328,Vols!$C44=E$1),1,0)</f>
        <v>0</v>
      </c>
      <c r="F368" s="1">
        <f>IF(AND(Vols!$D44=$D$328,Vols!$C44=F$1),1,0)</f>
        <v>0</v>
      </c>
      <c r="G368" s="1">
        <f>IF(AND(Vols!$D44=$D$328,Vols!$C44=G$1),1,0)</f>
        <v>0</v>
      </c>
      <c r="H368" s="1">
        <f>IF(AND(Vols!$D44=$D$328,Vols!$C44=H$1),1,0)</f>
        <v>0</v>
      </c>
      <c r="I368" s="1">
        <f>IF(AND(Vols!$D44=$D$328,Vols!$C44=I$1),1,0)</f>
        <v>0</v>
      </c>
      <c r="J368" s="1">
        <f>IF(AND(Vols!$D44=$D$328,Vols!$C44=J$1),1,0)</f>
        <v>0</v>
      </c>
      <c r="K368" s="1">
        <f>IF(AND(Vols!$D44=$D$328,Vols!$C44=K$1),1,0)</f>
        <v>0</v>
      </c>
      <c r="L368" s="1">
        <f>IF(AND(Vols!$D44=$D$328,Vols!$C44=L$1),1,0)</f>
        <v>0</v>
      </c>
      <c r="M368" s="1">
        <f>IF(AND(Vols!$D44=$D$328,Vols!$C44=M$1),1,0)</f>
        <v>0</v>
      </c>
      <c r="N368" s="1">
        <f>IF(AND(Vols!$D44=$D$328,Vols!$C44=N$1),1,0)</f>
        <v>0</v>
      </c>
      <c r="O368" s="1">
        <f>IF(AND(Vols!$D44=$D$328,Vols!$C44=O$1),1,0)</f>
        <v>0</v>
      </c>
      <c r="P368" s="1">
        <f>IF(AND(Vols!$D44=$D$328,Vols!$C44=P$1),1,0)</f>
        <v>0</v>
      </c>
      <c r="Q368" s="1">
        <f>IF(AND(Vols!$D44=$D$328,Vols!$C44=Q$1),1,0)</f>
        <v>0</v>
      </c>
      <c r="R368" s="1">
        <f>IF(AND(Vols!$D44=$D$328,Vols!$C44=R$1),1,0)</f>
        <v>0</v>
      </c>
    </row>
    <row r="369" spans="4:18">
      <c r="D369" s="84"/>
      <c r="E369" s="1">
        <f>IF(AND(Vols!$D45=$D$328,Vols!$C45=E$1),1,0)</f>
        <v>0</v>
      </c>
      <c r="F369" s="1">
        <f>IF(AND(Vols!$D45=$D$328,Vols!$C45=F$1),1,0)</f>
        <v>0</v>
      </c>
      <c r="G369" s="1">
        <f>IF(AND(Vols!$D45=$D$328,Vols!$C45=G$1),1,0)</f>
        <v>0</v>
      </c>
      <c r="H369" s="1">
        <f>IF(AND(Vols!$D45=$D$328,Vols!$C45=H$1),1,0)</f>
        <v>0</v>
      </c>
      <c r="I369" s="1">
        <f>IF(AND(Vols!$D45=$D$328,Vols!$C45=I$1),1,0)</f>
        <v>0</v>
      </c>
      <c r="J369" s="1">
        <f>IF(AND(Vols!$D45=$D$328,Vols!$C45=J$1),1,0)</f>
        <v>0</v>
      </c>
      <c r="K369" s="1">
        <f>IF(AND(Vols!$D45=$D$328,Vols!$C45=K$1),1,0)</f>
        <v>0</v>
      </c>
      <c r="L369" s="1">
        <f>IF(AND(Vols!$D45=$D$328,Vols!$C45=L$1),1,0)</f>
        <v>0</v>
      </c>
      <c r="M369" s="1">
        <f>IF(AND(Vols!$D45=$D$328,Vols!$C45=M$1),1,0)</f>
        <v>0</v>
      </c>
      <c r="N369" s="1">
        <f>IF(AND(Vols!$D45=$D$328,Vols!$C45=N$1),1,0)</f>
        <v>0</v>
      </c>
      <c r="O369" s="1">
        <f>IF(AND(Vols!$D45=$D$328,Vols!$C45=O$1),1,0)</f>
        <v>0</v>
      </c>
      <c r="P369" s="1">
        <f>IF(AND(Vols!$D45=$D$328,Vols!$C45=P$1),1,0)</f>
        <v>0</v>
      </c>
      <c r="Q369" s="1">
        <f>IF(AND(Vols!$D45=$D$328,Vols!$C45=Q$1),1,0)</f>
        <v>0</v>
      </c>
      <c r="R369" s="1">
        <f>IF(AND(Vols!$D45=$D$328,Vols!$C45=R$1),1,0)</f>
        <v>0</v>
      </c>
    </row>
    <row r="370" spans="4:18">
      <c r="D370" s="84"/>
      <c r="E370" s="1">
        <f>IF(AND(Vols!$D46=$D$328,Vols!$C46=E$1),1,0)</f>
        <v>0</v>
      </c>
      <c r="F370" s="1">
        <f>IF(AND(Vols!$D46=$D$328,Vols!$C46=F$1),1,0)</f>
        <v>0</v>
      </c>
      <c r="G370" s="1">
        <f>IF(AND(Vols!$D46=$D$328,Vols!$C46=G$1),1,0)</f>
        <v>0</v>
      </c>
      <c r="H370" s="1">
        <f>IF(AND(Vols!$D46=$D$328,Vols!$C46=H$1),1,0)</f>
        <v>0</v>
      </c>
      <c r="I370" s="1">
        <f>IF(AND(Vols!$D46=$D$328,Vols!$C46=I$1),1,0)</f>
        <v>0</v>
      </c>
      <c r="J370" s="1">
        <f>IF(AND(Vols!$D46=$D$328,Vols!$C46=J$1),1,0)</f>
        <v>0</v>
      </c>
      <c r="K370" s="1">
        <f>IF(AND(Vols!$D46=$D$328,Vols!$C46=K$1),1,0)</f>
        <v>0</v>
      </c>
      <c r="L370" s="1">
        <f>IF(AND(Vols!$D46=$D$328,Vols!$C46=L$1),1,0)</f>
        <v>0</v>
      </c>
      <c r="M370" s="1">
        <f>IF(AND(Vols!$D46=$D$328,Vols!$C46=M$1),1,0)</f>
        <v>0</v>
      </c>
      <c r="N370" s="1">
        <f>IF(AND(Vols!$D46=$D$328,Vols!$C46=N$1),1,0)</f>
        <v>0</v>
      </c>
      <c r="O370" s="1">
        <f>IF(AND(Vols!$D46=$D$328,Vols!$C46=O$1),1,0)</f>
        <v>0</v>
      </c>
      <c r="P370" s="1">
        <f>IF(AND(Vols!$D46=$D$328,Vols!$C46=P$1),1,0)</f>
        <v>0</v>
      </c>
      <c r="Q370" s="1">
        <f>IF(AND(Vols!$D46=$D$328,Vols!$C46=Q$1),1,0)</f>
        <v>0</v>
      </c>
      <c r="R370" s="1">
        <f>IF(AND(Vols!$D46=$D$328,Vols!$C46=R$1),1,0)</f>
        <v>0</v>
      </c>
    </row>
    <row r="371" spans="4:18">
      <c r="D371" s="84"/>
      <c r="E371" s="1">
        <f>IF(AND(Vols!$D47=$D$328,Vols!$C47=E$1),1,0)</f>
        <v>0</v>
      </c>
      <c r="F371" s="1">
        <f>IF(AND(Vols!$D47=$D$328,Vols!$C47=F$1),1,0)</f>
        <v>0</v>
      </c>
      <c r="G371" s="1">
        <f>IF(AND(Vols!$D47=$D$328,Vols!$C47=G$1),1,0)</f>
        <v>0</v>
      </c>
      <c r="H371" s="1">
        <f>IF(AND(Vols!$D47=$D$328,Vols!$C47=H$1),1,0)</f>
        <v>0</v>
      </c>
      <c r="I371" s="1">
        <f>IF(AND(Vols!$D47=$D$328,Vols!$C47=I$1),1,0)</f>
        <v>0</v>
      </c>
      <c r="J371" s="1">
        <f>IF(AND(Vols!$D47=$D$328,Vols!$C47=J$1),1,0)</f>
        <v>0</v>
      </c>
      <c r="K371" s="1">
        <f>IF(AND(Vols!$D47=$D$328,Vols!$C47=K$1),1,0)</f>
        <v>0</v>
      </c>
      <c r="L371" s="1">
        <f>IF(AND(Vols!$D47=$D$328,Vols!$C47=L$1),1,0)</f>
        <v>0</v>
      </c>
      <c r="M371" s="1">
        <f>IF(AND(Vols!$D47=$D$328,Vols!$C47=M$1),1,0)</f>
        <v>0</v>
      </c>
      <c r="N371" s="1">
        <f>IF(AND(Vols!$D47=$D$328,Vols!$C47=N$1),1,0)</f>
        <v>0</v>
      </c>
      <c r="O371" s="1">
        <f>IF(AND(Vols!$D47=$D$328,Vols!$C47=O$1),1,0)</f>
        <v>0</v>
      </c>
      <c r="P371" s="1">
        <f>IF(AND(Vols!$D47=$D$328,Vols!$C47=P$1),1,0)</f>
        <v>0</v>
      </c>
      <c r="Q371" s="1">
        <f>IF(AND(Vols!$D47=$D$328,Vols!$C47=Q$1),1,0)</f>
        <v>0</v>
      </c>
      <c r="R371" s="1">
        <f>IF(AND(Vols!$D47=$D$328,Vols!$C47=R$1),1,0)</f>
        <v>0</v>
      </c>
    </row>
    <row r="372" spans="4:18">
      <c r="D372" s="84"/>
      <c r="E372" s="1">
        <f>IF(AND(Vols!$D48=$D$328,Vols!$C48=E$1),1,0)</f>
        <v>0</v>
      </c>
      <c r="F372" s="1">
        <f>IF(AND(Vols!$D48=$D$328,Vols!$C48=F$1),1,0)</f>
        <v>0</v>
      </c>
      <c r="G372" s="1">
        <f>IF(AND(Vols!$D48=$D$328,Vols!$C48=G$1),1,0)</f>
        <v>0</v>
      </c>
      <c r="H372" s="1">
        <f>IF(AND(Vols!$D48=$D$328,Vols!$C48=H$1),1,0)</f>
        <v>0</v>
      </c>
      <c r="I372" s="1">
        <f>IF(AND(Vols!$D48=$D$328,Vols!$C48=I$1),1,0)</f>
        <v>0</v>
      </c>
      <c r="J372" s="1">
        <f>IF(AND(Vols!$D48=$D$328,Vols!$C48=J$1),1,0)</f>
        <v>0</v>
      </c>
      <c r="K372" s="1">
        <f>IF(AND(Vols!$D48=$D$328,Vols!$C48=K$1),1,0)</f>
        <v>0</v>
      </c>
      <c r="L372" s="1">
        <f>IF(AND(Vols!$D48=$D$328,Vols!$C48=L$1),1,0)</f>
        <v>0</v>
      </c>
      <c r="M372" s="1">
        <f>IF(AND(Vols!$D48=$D$328,Vols!$C48=M$1),1,0)</f>
        <v>0</v>
      </c>
      <c r="N372" s="1">
        <f>IF(AND(Vols!$D48=$D$328,Vols!$C48=N$1),1,0)</f>
        <v>0</v>
      </c>
      <c r="O372" s="1">
        <f>IF(AND(Vols!$D48=$D$328,Vols!$C48=O$1),1,0)</f>
        <v>0</v>
      </c>
      <c r="P372" s="1">
        <f>IF(AND(Vols!$D48=$D$328,Vols!$C48=P$1),1,0)</f>
        <v>0</v>
      </c>
      <c r="Q372" s="1">
        <f>IF(AND(Vols!$D48=$D$328,Vols!$C48=Q$1),1,0)</f>
        <v>0</v>
      </c>
      <c r="R372" s="1">
        <f>IF(AND(Vols!$D48=$D$328,Vols!$C48=R$1),1,0)</f>
        <v>0</v>
      </c>
    </row>
    <row r="373" spans="4:18">
      <c r="D373" s="84"/>
      <c r="E373" s="1">
        <f>IF(AND(Vols!$D49=$D$328,Vols!$C49=E$1),1,0)</f>
        <v>0</v>
      </c>
      <c r="F373" s="1">
        <f>IF(AND(Vols!$D49=$D$328,Vols!$C49=F$1),1,0)</f>
        <v>0</v>
      </c>
      <c r="G373" s="1">
        <f>IF(AND(Vols!$D49=$D$328,Vols!$C49=G$1),1,0)</f>
        <v>0</v>
      </c>
      <c r="H373" s="1">
        <f>IF(AND(Vols!$D49=$D$328,Vols!$C49=H$1),1,0)</f>
        <v>0</v>
      </c>
      <c r="I373" s="1">
        <f>IF(AND(Vols!$D49=$D$328,Vols!$C49=I$1),1,0)</f>
        <v>0</v>
      </c>
      <c r="J373" s="1">
        <f>IF(AND(Vols!$D49=$D$328,Vols!$C49=J$1),1,0)</f>
        <v>0</v>
      </c>
      <c r="K373" s="1">
        <f>IF(AND(Vols!$D49=$D$328,Vols!$C49=K$1),1,0)</f>
        <v>0</v>
      </c>
      <c r="L373" s="1">
        <f>IF(AND(Vols!$D49=$D$328,Vols!$C49=L$1),1,0)</f>
        <v>0</v>
      </c>
      <c r="M373" s="1">
        <f>IF(AND(Vols!$D49=$D$328,Vols!$C49=M$1),1,0)</f>
        <v>0</v>
      </c>
      <c r="N373" s="1">
        <f>IF(AND(Vols!$D49=$D$328,Vols!$C49=N$1),1,0)</f>
        <v>0</v>
      </c>
      <c r="O373" s="1">
        <f>IF(AND(Vols!$D49=$D$328,Vols!$C49=O$1),1,0)</f>
        <v>0</v>
      </c>
      <c r="P373" s="1">
        <f>IF(AND(Vols!$D49=$D$328,Vols!$C49=P$1),1,0)</f>
        <v>0</v>
      </c>
      <c r="Q373" s="1">
        <f>IF(AND(Vols!$D49=$D$328,Vols!$C49=Q$1),1,0)</f>
        <v>0</v>
      </c>
      <c r="R373" s="1">
        <f>IF(AND(Vols!$D49=$D$328,Vols!$C49=R$1),1,0)</f>
        <v>0</v>
      </c>
    </row>
    <row r="374" spans="4:18">
      <c r="D374" s="84"/>
      <c r="E374" s="1">
        <f>IF(AND(Vols!$D50=$D$328,Vols!$C50=E$1),1,0)</f>
        <v>0</v>
      </c>
      <c r="F374" s="1">
        <f>IF(AND(Vols!$D50=$D$328,Vols!$C50=F$1),1,0)</f>
        <v>0</v>
      </c>
      <c r="G374" s="1">
        <f>IF(AND(Vols!$D50=$D$328,Vols!$C50=G$1),1,0)</f>
        <v>0</v>
      </c>
      <c r="H374" s="1">
        <f>IF(AND(Vols!$D50=$D$328,Vols!$C50=H$1),1,0)</f>
        <v>0</v>
      </c>
      <c r="I374" s="1">
        <f>IF(AND(Vols!$D50=$D$328,Vols!$C50=I$1),1,0)</f>
        <v>0</v>
      </c>
      <c r="J374" s="1">
        <f>IF(AND(Vols!$D50=$D$328,Vols!$C50=J$1),1,0)</f>
        <v>0</v>
      </c>
      <c r="K374" s="1">
        <f>IF(AND(Vols!$D50=$D$328,Vols!$C50=K$1),1,0)</f>
        <v>0</v>
      </c>
      <c r="L374" s="1">
        <f>IF(AND(Vols!$D50=$D$328,Vols!$C50=L$1),1,0)</f>
        <v>0</v>
      </c>
      <c r="M374" s="1">
        <f>IF(AND(Vols!$D50=$D$328,Vols!$C50=M$1),1,0)</f>
        <v>0</v>
      </c>
      <c r="N374" s="1">
        <f>IF(AND(Vols!$D50=$D$328,Vols!$C50=N$1),1,0)</f>
        <v>0</v>
      </c>
      <c r="O374" s="1">
        <f>IF(AND(Vols!$D50=$D$328,Vols!$C50=O$1),1,0)</f>
        <v>0</v>
      </c>
      <c r="P374" s="1">
        <f>IF(AND(Vols!$D50=$D$328,Vols!$C50=P$1),1,0)</f>
        <v>0</v>
      </c>
      <c r="Q374" s="1">
        <f>IF(AND(Vols!$D50=$D$328,Vols!$C50=Q$1),1,0)</f>
        <v>0</v>
      </c>
      <c r="R374" s="1">
        <f>IF(AND(Vols!$D50=$D$328,Vols!$C50=R$1),1,0)</f>
        <v>0</v>
      </c>
    </row>
    <row r="375" spans="4:18">
      <c r="D375" s="84"/>
      <c r="E375" s="1">
        <f>IF(AND(Vols!$D51=$D$328,Vols!$C51=E$1),1,0)</f>
        <v>0</v>
      </c>
      <c r="F375" s="1">
        <f>IF(AND(Vols!$D51=$D$328,Vols!$C51=F$1),1,0)</f>
        <v>0</v>
      </c>
      <c r="G375" s="1">
        <f>IF(AND(Vols!$D51=$D$328,Vols!$C51=G$1),1,0)</f>
        <v>0</v>
      </c>
      <c r="H375" s="1">
        <f>IF(AND(Vols!$D51=$D$328,Vols!$C51=H$1),1,0)</f>
        <v>0</v>
      </c>
      <c r="I375" s="1">
        <f>IF(AND(Vols!$D51=$D$328,Vols!$C51=I$1),1,0)</f>
        <v>0</v>
      </c>
      <c r="J375" s="1">
        <f>IF(AND(Vols!$D51=$D$328,Vols!$C51=J$1),1,0)</f>
        <v>0</v>
      </c>
      <c r="K375" s="1">
        <f>IF(AND(Vols!$D51=$D$328,Vols!$C51=K$1),1,0)</f>
        <v>0</v>
      </c>
      <c r="L375" s="1">
        <f>IF(AND(Vols!$D51=$D$328,Vols!$C51=L$1),1,0)</f>
        <v>0</v>
      </c>
      <c r="M375" s="1">
        <f>IF(AND(Vols!$D51=$D$328,Vols!$C51=M$1),1,0)</f>
        <v>0</v>
      </c>
      <c r="N375" s="1">
        <f>IF(AND(Vols!$D51=$D$328,Vols!$C51=N$1),1,0)</f>
        <v>0</v>
      </c>
      <c r="O375" s="1">
        <f>IF(AND(Vols!$D51=$D$328,Vols!$C51=O$1),1,0)</f>
        <v>0</v>
      </c>
      <c r="P375" s="1">
        <f>IF(AND(Vols!$D51=$D$328,Vols!$C51=P$1),1,0)</f>
        <v>0</v>
      </c>
      <c r="Q375" s="1">
        <f>IF(AND(Vols!$D51=$D$328,Vols!$C51=Q$1),1,0)</f>
        <v>0</v>
      </c>
      <c r="R375" s="1">
        <f>IF(AND(Vols!$D51=$D$328,Vols!$C51=R$1),1,0)</f>
        <v>0</v>
      </c>
    </row>
    <row r="376" spans="4:18">
      <c r="D376" s="84"/>
      <c r="E376" s="1">
        <f>IF(AND(Vols!$D52=$D$328,Vols!$C52=E$1),1,0)</f>
        <v>0</v>
      </c>
      <c r="F376" s="1">
        <f>IF(AND(Vols!$D52=$D$328,Vols!$C52=F$1),1,0)</f>
        <v>0</v>
      </c>
      <c r="G376" s="1">
        <f>IF(AND(Vols!$D52=$D$328,Vols!$C52=G$1),1,0)</f>
        <v>0</v>
      </c>
      <c r="H376" s="1">
        <f>IF(AND(Vols!$D52=$D$328,Vols!$C52=H$1),1,0)</f>
        <v>0</v>
      </c>
      <c r="I376" s="1">
        <f>IF(AND(Vols!$D52=$D$328,Vols!$C52=I$1),1,0)</f>
        <v>0</v>
      </c>
      <c r="J376" s="1">
        <f>IF(AND(Vols!$D52=$D$328,Vols!$C52=J$1),1,0)</f>
        <v>0</v>
      </c>
      <c r="K376" s="1">
        <f>IF(AND(Vols!$D52=$D$328,Vols!$C52=K$1),1,0)</f>
        <v>0</v>
      </c>
      <c r="L376" s="1">
        <f>IF(AND(Vols!$D52=$D$328,Vols!$C52=L$1),1,0)</f>
        <v>0</v>
      </c>
      <c r="M376" s="1">
        <f>IF(AND(Vols!$D52=$D$328,Vols!$C52=M$1),1,0)</f>
        <v>0</v>
      </c>
      <c r="N376" s="1">
        <f>IF(AND(Vols!$D52=$D$328,Vols!$C52=N$1),1,0)</f>
        <v>0</v>
      </c>
      <c r="O376" s="1">
        <f>IF(AND(Vols!$D52=$D$328,Vols!$C52=O$1),1,0)</f>
        <v>0</v>
      </c>
      <c r="P376" s="1">
        <f>IF(AND(Vols!$D52=$D$328,Vols!$C52=P$1),1,0)</f>
        <v>0</v>
      </c>
      <c r="Q376" s="1">
        <f>IF(AND(Vols!$D52=$D$328,Vols!$C52=Q$1),1,0)</f>
        <v>0</v>
      </c>
      <c r="R376" s="1">
        <f>IF(AND(Vols!$D52=$D$328,Vols!$C52=R$1),1,0)</f>
        <v>0</v>
      </c>
    </row>
    <row r="377" spans="4:18">
      <c r="D377" s="84"/>
      <c r="E377" s="1">
        <f>IF(AND(Vols!$D53=$D$328,Vols!$C53=E$1),1,0)</f>
        <v>0</v>
      </c>
      <c r="F377" s="1">
        <f>IF(AND(Vols!$D53=$D$328,Vols!$C53=F$1),1,0)</f>
        <v>0</v>
      </c>
      <c r="G377" s="1">
        <f>IF(AND(Vols!$D53=$D$328,Vols!$C53=G$1),1,0)</f>
        <v>0</v>
      </c>
      <c r="H377" s="1">
        <f>IF(AND(Vols!$D53=$D$328,Vols!$C53=H$1),1,0)</f>
        <v>0</v>
      </c>
      <c r="I377" s="1">
        <f>IF(AND(Vols!$D53=$D$328,Vols!$C53=I$1),1,0)</f>
        <v>0</v>
      </c>
      <c r="J377" s="1">
        <f>IF(AND(Vols!$D53=$D$328,Vols!$C53=J$1),1,0)</f>
        <v>0</v>
      </c>
      <c r="K377" s="1">
        <f>IF(AND(Vols!$D53=$D$328,Vols!$C53=K$1),1,0)</f>
        <v>0</v>
      </c>
      <c r="L377" s="1">
        <f>IF(AND(Vols!$D53=$D$328,Vols!$C53=L$1),1,0)</f>
        <v>0</v>
      </c>
      <c r="M377" s="1">
        <f>IF(AND(Vols!$D53=$D$328,Vols!$C53=M$1),1,0)</f>
        <v>0</v>
      </c>
      <c r="N377" s="1">
        <f>IF(AND(Vols!$D53=$D$328,Vols!$C53=N$1),1,0)</f>
        <v>0</v>
      </c>
      <c r="O377" s="1">
        <f>IF(AND(Vols!$D53=$D$328,Vols!$C53=O$1),1,0)</f>
        <v>0</v>
      </c>
      <c r="P377" s="1">
        <f>IF(AND(Vols!$D53=$D$328,Vols!$C53=P$1),1,0)</f>
        <v>0</v>
      </c>
      <c r="Q377" s="1">
        <f>IF(AND(Vols!$D53=$D$328,Vols!$C53=Q$1),1,0)</f>
        <v>0</v>
      </c>
      <c r="R377" s="1">
        <f>IF(AND(Vols!$D53=$D$328,Vols!$C53=R$1),1,0)</f>
        <v>0</v>
      </c>
    </row>
    <row r="378" spans="4:18">
      <c r="D378" s="84"/>
      <c r="E378" s="1">
        <f>IF(AND(Vols!$D54=$D$328,Vols!$C54=E$1),1,0)</f>
        <v>0</v>
      </c>
      <c r="F378" s="1">
        <f>IF(AND(Vols!$D54=$D$328,Vols!$C54=F$1),1,0)</f>
        <v>0</v>
      </c>
      <c r="G378" s="1">
        <f>IF(AND(Vols!$D54=$D$328,Vols!$C54=G$1),1,0)</f>
        <v>0</v>
      </c>
      <c r="H378" s="1">
        <f>IF(AND(Vols!$D54=$D$328,Vols!$C54=H$1),1,0)</f>
        <v>0</v>
      </c>
      <c r="I378" s="1">
        <f>IF(AND(Vols!$D54=$D$328,Vols!$C54=I$1),1,0)</f>
        <v>0</v>
      </c>
      <c r="J378" s="1">
        <f>IF(AND(Vols!$D54=$D$328,Vols!$C54=J$1),1,0)</f>
        <v>0</v>
      </c>
      <c r="K378" s="1">
        <f>IF(AND(Vols!$D54=$D$328,Vols!$C54=K$1),1,0)</f>
        <v>0</v>
      </c>
      <c r="L378" s="1">
        <f>IF(AND(Vols!$D54=$D$328,Vols!$C54=L$1),1,0)</f>
        <v>0</v>
      </c>
      <c r="M378" s="1">
        <f>IF(AND(Vols!$D54=$D$328,Vols!$C54=M$1),1,0)</f>
        <v>0</v>
      </c>
      <c r="N378" s="1">
        <f>IF(AND(Vols!$D54=$D$328,Vols!$C54=N$1),1,0)</f>
        <v>0</v>
      </c>
      <c r="O378" s="1">
        <f>IF(AND(Vols!$D54=$D$328,Vols!$C54=O$1),1,0)</f>
        <v>0</v>
      </c>
      <c r="P378" s="1">
        <f>IF(AND(Vols!$D54=$D$328,Vols!$C54=P$1),1,0)</f>
        <v>0</v>
      </c>
      <c r="Q378" s="1">
        <f>IF(AND(Vols!$D54=$D$328,Vols!$C54=Q$1),1,0)</f>
        <v>0</v>
      </c>
      <c r="R378" s="1">
        <f>IF(AND(Vols!$D54=$D$328,Vols!$C54=R$1),1,0)</f>
        <v>0</v>
      </c>
    </row>
    <row r="379" spans="4:18">
      <c r="D379" s="84"/>
      <c r="E379" s="1">
        <f>IF(AND(Vols!$D55=$D$328,Vols!$C55=E$1),1,0)</f>
        <v>0</v>
      </c>
      <c r="F379" s="1">
        <f>IF(AND(Vols!$D55=$D$328,Vols!$C55=F$1),1,0)</f>
        <v>0</v>
      </c>
      <c r="G379" s="1">
        <f>IF(AND(Vols!$D55=$D$328,Vols!$C55=G$1),1,0)</f>
        <v>0</v>
      </c>
      <c r="H379" s="1">
        <f>IF(AND(Vols!$D55=$D$328,Vols!$C55=H$1),1,0)</f>
        <v>0</v>
      </c>
      <c r="I379" s="1">
        <f>IF(AND(Vols!$D55=$D$328,Vols!$C55=I$1),1,0)</f>
        <v>0</v>
      </c>
      <c r="J379" s="1">
        <f>IF(AND(Vols!$D55=$D$328,Vols!$C55=J$1),1,0)</f>
        <v>0</v>
      </c>
      <c r="K379" s="1">
        <f>IF(AND(Vols!$D55=$D$328,Vols!$C55=K$1),1,0)</f>
        <v>0</v>
      </c>
      <c r="L379" s="1">
        <f>IF(AND(Vols!$D55=$D$328,Vols!$C55=L$1),1,0)</f>
        <v>0</v>
      </c>
      <c r="M379" s="1">
        <f>IF(AND(Vols!$D55=$D$328,Vols!$C55=M$1),1,0)</f>
        <v>0</v>
      </c>
      <c r="N379" s="1">
        <f>IF(AND(Vols!$D55=$D$328,Vols!$C55=N$1),1,0)</f>
        <v>0</v>
      </c>
      <c r="O379" s="1">
        <f>IF(AND(Vols!$D55=$D$328,Vols!$C55=O$1),1,0)</f>
        <v>0</v>
      </c>
      <c r="P379" s="1">
        <f>IF(AND(Vols!$D55=$D$328,Vols!$C55=P$1),1,0)</f>
        <v>0</v>
      </c>
      <c r="Q379" s="1">
        <f>IF(AND(Vols!$D55=$D$328,Vols!$C55=Q$1),1,0)</f>
        <v>0</v>
      </c>
      <c r="R379" s="1">
        <f>IF(AND(Vols!$D55=$D$328,Vols!$C55=R$1),1,0)</f>
        <v>0</v>
      </c>
    </row>
    <row r="380" spans="4:18">
      <c r="D380" s="84"/>
      <c r="E380" s="1">
        <f>IF(AND(Vols!$D56=$D$328,Vols!$C56=E$1),1,0)</f>
        <v>0</v>
      </c>
      <c r="F380" s="1">
        <f>IF(AND(Vols!$D56=$D$328,Vols!$C56=F$1),1,0)</f>
        <v>0</v>
      </c>
      <c r="G380" s="1">
        <f>IF(AND(Vols!$D56=$D$328,Vols!$C56=G$1),1,0)</f>
        <v>0</v>
      </c>
      <c r="H380" s="1">
        <f>IF(AND(Vols!$D56=$D$328,Vols!$C56=H$1),1,0)</f>
        <v>0</v>
      </c>
      <c r="I380" s="1">
        <f>IF(AND(Vols!$D56=$D$328,Vols!$C56=I$1),1,0)</f>
        <v>0</v>
      </c>
      <c r="J380" s="1">
        <f>IF(AND(Vols!$D56=$D$328,Vols!$C56=J$1),1,0)</f>
        <v>0</v>
      </c>
      <c r="K380" s="1">
        <f>IF(AND(Vols!$D56=$D$328,Vols!$C56=K$1),1,0)</f>
        <v>0</v>
      </c>
      <c r="L380" s="1">
        <f>IF(AND(Vols!$D56=$D$328,Vols!$C56=L$1),1,0)</f>
        <v>0</v>
      </c>
      <c r="M380" s="1">
        <f>IF(AND(Vols!$D56=$D$328,Vols!$C56=M$1),1,0)</f>
        <v>0</v>
      </c>
      <c r="N380" s="1">
        <f>IF(AND(Vols!$D56=$D$328,Vols!$C56=N$1),1,0)</f>
        <v>0</v>
      </c>
      <c r="O380" s="1">
        <f>IF(AND(Vols!$D56=$D$328,Vols!$C56=O$1),1,0)</f>
        <v>0</v>
      </c>
      <c r="P380" s="1">
        <f>IF(AND(Vols!$D56=$D$328,Vols!$C56=P$1),1,0)</f>
        <v>0</v>
      </c>
      <c r="Q380" s="1">
        <f>IF(AND(Vols!$D56=$D$328,Vols!$C56=Q$1),1,0)</f>
        <v>0</v>
      </c>
      <c r="R380" s="1">
        <f>IF(AND(Vols!$D56=$D$328,Vols!$C56=R$1),1,0)</f>
        <v>0</v>
      </c>
    </row>
    <row r="381" spans="4:18">
      <c r="D381" s="84"/>
      <c r="E381" s="1">
        <f>IF(AND(Vols!$D57=$D$328,Vols!$C57=E$1),1,0)</f>
        <v>0</v>
      </c>
      <c r="F381" s="1">
        <f>IF(AND(Vols!$D57=$D$328,Vols!$C57=F$1),1,0)</f>
        <v>0</v>
      </c>
      <c r="G381" s="1">
        <f>IF(AND(Vols!$D57=$D$328,Vols!$C57=G$1),1,0)</f>
        <v>0</v>
      </c>
      <c r="H381" s="1">
        <f>IF(AND(Vols!$D57=$D$328,Vols!$C57=H$1),1,0)</f>
        <v>0</v>
      </c>
      <c r="I381" s="1">
        <f>IF(AND(Vols!$D57=$D$328,Vols!$C57=I$1),1,0)</f>
        <v>0</v>
      </c>
      <c r="J381" s="1">
        <f>IF(AND(Vols!$D57=$D$328,Vols!$C57=J$1),1,0)</f>
        <v>0</v>
      </c>
      <c r="K381" s="1">
        <f>IF(AND(Vols!$D57=$D$328,Vols!$C57=K$1),1,0)</f>
        <v>0</v>
      </c>
      <c r="L381" s="1">
        <f>IF(AND(Vols!$D57=$D$328,Vols!$C57=L$1),1,0)</f>
        <v>0</v>
      </c>
      <c r="M381" s="1">
        <f>IF(AND(Vols!$D57=$D$328,Vols!$C57=M$1),1,0)</f>
        <v>0</v>
      </c>
      <c r="N381" s="1">
        <f>IF(AND(Vols!$D57=$D$328,Vols!$C57=N$1),1,0)</f>
        <v>0</v>
      </c>
      <c r="O381" s="1">
        <f>IF(AND(Vols!$D57=$D$328,Vols!$C57=O$1),1,0)</f>
        <v>0</v>
      </c>
      <c r="P381" s="1">
        <f>IF(AND(Vols!$D57=$D$328,Vols!$C57=P$1),1,0)</f>
        <v>0</v>
      </c>
      <c r="Q381" s="1">
        <f>IF(AND(Vols!$D57=$D$328,Vols!$C57=Q$1),1,0)</f>
        <v>0</v>
      </c>
      <c r="R381" s="1">
        <f>IF(AND(Vols!$D57=$D$328,Vols!$C57=R$1),1,0)</f>
        <v>0</v>
      </c>
    </row>
    <row r="382" spans="4:18">
      <c r="D382" s="84"/>
      <c r="E382" s="1">
        <f>IF(AND(Vols!$D58=$D$328,Vols!$C58=E$1),1,0)</f>
        <v>0</v>
      </c>
      <c r="F382" s="1">
        <f>IF(AND(Vols!$D58=$D$328,Vols!$C58=F$1),1,0)</f>
        <v>0</v>
      </c>
      <c r="G382" s="1">
        <f>IF(AND(Vols!$D58=$D$328,Vols!$C58=G$1),1,0)</f>
        <v>0</v>
      </c>
      <c r="H382" s="1">
        <f>IF(AND(Vols!$D58=$D$328,Vols!$C58=H$1),1,0)</f>
        <v>0</v>
      </c>
      <c r="I382" s="1">
        <f>IF(AND(Vols!$D58=$D$328,Vols!$C58=I$1),1,0)</f>
        <v>0</v>
      </c>
      <c r="J382" s="1">
        <f>IF(AND(Vols!$D58=$D$328,Vols!$C58=J$1),1,0)</f>
        <v>0</v>
      </c>
      <c r="K382" s="1">
        <f>IF(AND(Vols!$D58=$D$328,Vols!$C58=K$1),1,0)</f>
        <v>0</v>
      </c>
      <c r="L382" s="1">
        <f>IF(AND(Vols!$D58=$D$328,Vols!$C58=L$1),1,0)</f>
        <v>0</v>
      </c>
      <c r="M382" s="1">
        <f>IF(AND(Vols!$D58=$D$328,Vols!$C58=M$1),1,0)</f>
        <v>0</v>
      </c>
      <c r="N382" s="1">
        <f>IF(AND(Vols!$D58=$D$328,Vols!$C58=N$1),1,0)</f>
        <v>0</v>
      </c>
      <c r="O382" s="1">
        <f>IF(AND(Vols!$D58=$D$328,Vols!$C58=O$1),1,0)</f>
        <v>0</v>
      </c>
      <c r="P382" s="1">
        <f>IF(AND(Vols!$D58=$D$328,Vols!$C58=P$1),1,0)</f>
        <v>0</v>
      </c>
      <c r="Q382" s="1">
        <f>IF(AND(Vols!$D58=$D$328,Vols!$C58=Q$1),1,0)</f>
        <v>0</v>
      </c>
      <c r="R382" s="1">
        <f>IF(AND(Vols!$D58=$D$328,Vols!$C58=R$1),1,0)</f>
        <v>0</v>
      </c>
    </row>
    <row r="383" spans="4:18">
      <c r="D383" s="84"/>
      <c r="E383" s="1">
        <f>IF(AND(Vols!$D59=$D$328,Vols!$C59=E$1),1,0)</f>
        <v>0</v>
      </c>
      <c r="F383" s="1">
        <f>IF(AND(Vols!$D59=$D$328,Vols!$C59=F$1),1,0)</f>
        <v>0</v>
      </c>
      <c r="G383" s="1">
        <f>IF(AND(Vols!$D59=$D$328,Vols!$C59=G$1),1,0)</f>
        <v>0</v>
      </c>
      <c r="H383" s="1">
        <f>IF(AND(Vols!$D59=$D$328,Vols!$C59=H$1),1,0)</f>
        <v>0</v>
      </c>
      <c r="I383" s="1">
        <f>IF(AND(Vols!$D59=$D$328,Vols!$C59=I$1),1,0)</f>
        <v>0</v>
      </c>
      <c r="J383" s="1">
        <f>IF(AND(Vols!$D59=$D$328,Vols!$C59=J$1),1,0)</f>
        <v>0</v>
      </c>
      <c r="K383" s="1">
        <f>IF(AND(Vols!$D59=$D$328,Vols!$C59=K$1),1,0)</f>
        <v>0</v>
      </c>
      <c r="L383" s="1">
        <f>IF(AND(Vols!$D59=$D$328,Vols!$C59=L$1),1,0)</f>
        <v>0</v>
      </c>
      <c r="M383" s="1">
        <f>IF(AND(Vols!$D59=$D$328,Vols!$C59=M$1),1,0)</f>
        <v>0</v>
      </c>
      <c r="N383" s="1">
        <f>IF(AND(Vols!$D59=$D$328,Vols!$C59=N$1),1,0)</f>
        <v>0</v>
      </c>
      <c r="O383" s="1">
        <f>IF(AND(Vols!$D59=$D$328,Vols!$C59=O$1),1,0)</f>
        <v>0</v>
      </c>
      <c r="P383" s="1">
        <f>IF(AND(Vols!$D59=$D$328,Vols!$C59=P$1),1,0)</f>
        <v>0</v>
      </c>
      <c r="Q383" s="1">
        <f>IF(AND(Vols!$D59=$D$328,Vols!$C59=Q$1),1,0)</f>
        <v>0</v>
      </c>
      <c r="R383" s="1">
        <f>IF(AND(Vols!$D59=$D$328,Vols!$C59=R$1),1,0)</f>
        <v>0</v>
      </c>
    </row>
    <row r="384" spans="4:18">
      <c r="D384" s="84"/>
      <c r="E384" s="1">
        <f>IF(AND(Vols!$D60=$D$328,Vols!$C60=E$1),1,0)</f>
        <v>0</v>
      </c>
      <c r="F384" s="1">
        <f>IF(AND(Vols!$D60=$D$328,Vols!$C60=F$1),1,0)</f>
        <v>0</v>
      </c>
      <c r="G384" s="1">
        <f>IF(AND(Vols!$D60=$D$328,Vols!$C60=G$1),1,0)</f>
        <v>0</v>
      </c>
      <c r="H384" s="1">
        <f>IF(AND(Vols!$D60=$D$328,Vols!$C60=H$1),1,0)</f>
        <v>0</v>
      </c>
      <c r="I384" s="1">
        <f>IF(AND(Vols!$D60=$D$328,Vols!$C60=I$1),1,0)</f>
        <v>0</v>
      </c>
      <c r="J384" s="1">
        <f>IF(AND(Vols!$D60=$D$328,Vols!$C60=J$1),1,0)</f>
        <v>0</v>
      </c>
      <c r="K384" s="1">
        <f>IF(AND(Vols!$D60=$D$328,Vols!$C60=K$1),1,0)</f>
        <v>0</v>
      </c>
      <c r="L384" s="1">
        <f>IF(AND(Vols!$D60=$D$328,Vols!$C60=L$1),1,0)</f>
        <v>0</v>
      </c>
      <c r="M384" s="1">
        <f>IF(AND(Vols!$D60=$D$328,Vols!$C60=M$1),1,0)</f>
        <v>0</v>
      </c>
      <c r="N384" s="1">
        <f>IF(AND(Vols!$D60=$D$328,Vols!$C60=N$1),1,0)</f>
        <v>0</v>
      </c>
      <c r="O384" s="1">
        <f>IF(AND(Vols!$D60=$D$328,Vols!$C60=O$1),1,0)</f>
        <v>0</v>
      </c>
      <c r="P384" s="1">
        <f>IF(AND(Vols!$D60=$D$328,Vols!$C60=P$1),1,0)</f>
        <v>0</v>
      </c>
      <c r="Q384" s="1">
        <f>IF(AND(Vols!$D60=$D$328,Vols!$C60=Q$1),1,0)</f>
        <v>0</v>
      </c>
      <c r="R384" s="1">
        <f>IF(AND(Vols!$D60=$D$328,Vols!$C60=R$1),1,0)</f>
        <v>0</v>
      </c>
    </row>
    <row r="385" spans="4:18">
      <c r="D385" s="84"/>
      <c r="E385" s="1">
        <f>IF(AND(Vols!$D61=$D$328,Vols!$C61=E$1),1,0)</f>
        <v>0</v>
      </c>
      <c r="F385" s="1">
        <f>IF(AND(Vols!$D61=$D$328,Vols!$C61=F$1),1,0)</f>
        <v>0</v>
      </c>
      <c r="G385" s="1">
        <f>IF(AND(Vols!$D61=$D$328,Vols!$C61=G$1),1,0)</f>
        <v>0</v>
      </c>
      <c r="H385" s="1">
        <f>IF(AND(Vols!$D61=$D$328,Vols!$C61=H$1),1,0)</f>
        <v>0</v>
      </c>
      <c r="I385" s="1">
        <f>IF(AND(Vols!$D61=$D$328,Vols!$C61=I$1),1,0)</f>
        <v>0</v>
      </c>
      <c r="J385" s="1">
        <f>IF(AND(Vols!$D61=$D$328,Vols!$C61=J$1),1,0)</f>
        <v>0</v>
      </c>
      <c r="K385" s="1">
        <f>IF(AND(Vols!$D61=$D$328,Vols!$C61=K$1),1,0)</f>
        <v>0</v>
      </c>
      <c r="L385" s="1">
        <f>IF(AND(Vols!$D61=$D$328,Vols!$C61=L$1),1,0)</f>
        <v>0</v>
      </c>
      <c r="M385" s="1">
        <f>IF(AND(Vols!$D61=$D$328,Vols!$C61=M$1),1,0)</f>
        <v>0</v>
      </c>
      <c r="N385" s="1">
        <f>IF(AND(Vols!$D61=$D$328,Vols!$C61=N$1),1,0)</f>
        <v>0</v>
      </c>
      <c r="O385" s="1">
        <f>IF(AND(Vols!$D61=$D$328,Vols!$C61=O$1),1,0)</f>
        <v>0</v>
      </c>
      <c r="P385" s="1">
        <f>IF(AND(Vols!$D61=$D$328,Vols!$C61=P$1),1,0)</f>
        <v>0</v>
      </c>
      <c r="Q385" s="1">
        <f>IF(AND(Vols!$D61=$D$328,Vols!$C61=Q$1),1,0)</f>
        <v>0</v>
      </c>
      <c r="R385" s="1">
        <f>IF(AND(Vols!$D61=$D$328,Vols!$C61=R$1),1,0)</f>
        <v>0</v>
      </c>
    </row>
    <row r="386" spans="4:18">
      <c r="D386" s="84"/>
      <c r="E386" s="1">
        <f>IF(AND(Vols!$D62=$D$328,Vols!$C62=E$1),1,0)</f>
        <v>0</v>
      </c>
      <c r="F386" s="1">
        <f>IF(AND(Vols!$D62=$D$328,Vols!$C62=F$1),1,0)</f>
        <v>0</v>
      </c>
      <c r="G386" s="1">
        <f>IF(AND(Vols!$D62=$D$328,Vols!$C62=G$1),1,0)</f>
        <v>0</v>
      </c>
      <c r="H386" s="1">
        <f>IF(AND(Vols!$D62=$D$328,Vols!$C62=H$1),1,0)</f>
        <v>0</v>
      </c>
      <c r="I386" s="1">
        <f>IF(AND(Vols!$D62=$D$328,Vols!$C62=I$1),1,0)</f>
        <v>0</v>
      </c>
      <c r="J386" s="1">
        <f>IF(AND(Vols!$D62=$D$328,Vols!$C62=J$1),1,0)</f>
        <v>0</v>
      </c>
      <c r="K386" s="1">
        <f>IF(AND(Vols!$D62=$D$328,Vols!$C62=K$1),1,0)</f>
        <v>0</v>
      </c>
      <c r="L386" s="1">
        <f>IF(AND(Vols!$D62=$D$328,Vols!$C62=L$1),1,0)</f>
        <v>0</v>
      </c>
      <c r="M386" s="1">
        <f>IF(AND(Vols!$D62=$D$328,Vols!$C62=M$1),1,0)</f>
        <v>0</v>
      </c>
      <c r="N386" s="1">
        <f>IF(AND(Vols!$D62=$D$328,Vols!$C62=N$1),1,0)</f>
        <v>0</v>
      </c>
      <c r="O386" s="1">
        <f>IF(AND(Vols!$D62=$D$328,Vols!$C62=O$1),1,0)</f>
        <v>0</v>
      </c>
      <c r="P386" s="1">
        <f>IF(AND(Vols!$D62=$D$328,Vols!$C62=P$1),1,0)</f>
        <v>0</v>
      </c>
      <c r="Q386" s="1">
        <f>IF(AND(Vols!$D62=$D$328,Vols!$C62=Q$1),1,0)</f>
        <v>0</v>
      </c>
      <c r="R386" s="1">
        <f>IF(AND(Vols!$D62=$D$328,Vols!$C62=R$1),1,0)</f>
        <v>0</v>
      </c>
    </row>
    <row r="387" spans="4:18">
      <c r="D387" s="84"/>
      <c r="E387" s="1">
        <f>IF(AND(Vols!$D63=$D$328,Vols!$C63=E$1),1,0)</f>
        <v>0</v>
      </c>
      <c r="F387" s="1">
        <f>IF(AND(Vols!$D63=$D$328,Vols!$C63=F$1),1,0)</f>
        <v>0</v>
      </c>
      <c r="G387" s="1">
        <f>IF(AND(Vols!$D63=$D$328,Vols!$C63=G$1),1,0)</f>
        <v>0</v>
      </c>
      <c r="H387" s="1">
        <f>IF(AND(Vols!$D63=$D$328,Vols!$C63=H$1),1,0)</f>
        <v>0</v>
      </c>
      <c r="I387" s="1">
        <f>IF(AND(Vols!$D63=$D$328,Vols!$C63=I$1),1,0)</f>
        <v>0</v>
      </c>
      <c r="J387" s="1">
        <f>IF(AND(Vols!$D63=$D$328,Vols!$C63=J$1),1,0)</f>
        <v>0</v>
      </c>
      <c r="K387" s="1">
        <f>IF(AND(Vols!$D63=$D$328,Vols!$C63=K$1),1,0)</f>
        <v>0</v>
      </c>
      <c r="L387" s="1">
        <f>IF(AND(Vols!$D63=$D$328,Vols!$C63=L$1),1,0)</f>
        <v>0</v>
      </c>
      <c r="M387" s="1">
        <f>IF(AND(Vols!$D63=$D$328,Vols!$C63=M$1),1,0)</f>
        <v>0</v>
      </c>
      <c r="N387" s="1">
        <f>IF(AND(Vols!$D63=$D$328,Vols!$C63=N$1),1,0)</f>
        <v>0</v>
      </c>
      <c r="O387" s="1">
        <f>IF(AND(Vols!$D63=$D$328,Vols!$C63=O$1),1,0)</f>
        <v>0</v>
      </c>
      <c r="P387" s="1">
        <f>IF(AND(Vols!$D63=$D$328,Vols!$C63=P$1),1,0)</f>
        <v>0</v>
      </c>
      <c r="Q387" s="1">
        <f>IF(AND(Vols!$D63=$D$328,Vols!$C63=Q$1),1,0)</f>
        <v>0</v>
      </c>
      <c r="R387" s="1">
        <f>IF(AND(Vols!$D63=$D$328,Vols!$C63=R$1),1,0)</f>
        <v>0</v>
      </c>
    </row>
    <row r="388" spans="4:18">
      <c r="D388" s="84"/>
      <c r="E388" s="1">
        <f>IF(AND(Vols!$D64=$D$328,Vols!$C64=E$1),1,0)</f>
        <v>0</v>
      </c>
      <c r="F388" s="1">
        <f>IF(AND(Vols!$D64=$D$328,Vols!$C64=F$1),1,0)</f>
        <v>0</v>
      </c>
      <c r="G388" s="1">
        <f>IF(AND(Vols!$D64=$D$328,Vols!$C64=G$1),1,0)</f>
        <v>0</v>
      </c>
      <c r="H388" s="1">
        <f>IF(AND(Vols!$D64=$D$328,Vols!$C64=H$1),1,0)</f>
        <v>0</v>
      </c>
      <c r="I388" s="1">
        <f>IF(AND(Vols!$D64=$D$328,Vols!$C64=I$1),1,0)</f>
        <v>0</v>
      </c>
      <c r="J388" s="1">
        <f>IF(AND(Vols!$D64=$D$328,Vols!$C64=J$1),1,0)</f>
        <v>0</v>
      </c>
      <c r="K388" s="1">
        <f>IF(AND(Vols!$D64=$D$328,Vols!$C64=K$1),1,0)</f>
        <v>0</v>
      </c>
      <c r="L388" s="1">
        <f>IF(AND(Vols!$D64=$D$328,Vols!$C64=L$1),1,0)</f>
        <v>0</v>
      </c>
      <c r="M388" s="1">
        <f>IF(AND(Vols!$D64=$D$328,Vols!$C64=M$1),1,0)</f>
        <v>0</v>
      </c>
      <c r="N388" s="1">
        <f>IF(AND(Vols!$D64=$D$328,Vols!$C64=N$1),1,0)</f>
        <v>0</v>
      </c>
      <c r="O388" s="1">
        <f>IF(AND(Vols!$D64=$D$328,Vols!$C64=O$1),1,0)</f>
        <v>0</v>
      </c>
      <c r="P388" s="1">
        <f>IF(AND(Vols!$D64=$D$328,Vols!$C64=P$1),1,0)</f>
        <v>0</v>
      </c>
      <c r="Q388" s="1">
        <f>IF(AND(Vols!$D64=$D$328,Vols!$C64=Q$1),1,0)</f>
        <v>0</v>
      </c>
      <c r="R388" s="1">
        <f>IF(AND(Vols!$D64=$D$328,Vols!$C64=R$1),1,0)</f>
        <v>0</v>
      </c>
    </row>
    <row r="389" spans="4:18">
      <c r="D389" s="84"/>
      <c r="E389" s="1">
        <f>IF(AND(Vols!$D65=$D$328,Vols!$C65=E$1),1,0)</f>
        <v>0</v>
      </c>
      <c r="F389" s="1">
        <f>IF(AND(Vols!$D65=$D$328,Vols!$C65=F$1),1,0)</f>
        <v>0</v>
      </c>
      <c r="G389" s="1">
        <f>IF(AND(Vols!$D65=$D$328,Vols!$C65=G$1),1,0)</f>
        <v>0</v>
      </c>
      <c r="H389" s="1">
        <f>IF(AND(Vols!$D65=$D$328,Vols!$C65=H$1),1,0)</f>
        <v>0</v>
      </c>
      <c r="I389" s="1">
        <f>IF(AND(Vols!$D65=$D$328,Vols!$C65=I$1),1,0)</f>
        <v>0</v>
      </c>
      <c r="J389" s="1">
        <f>IF(AND(Vols!$D65=$D$328,Vols!$C65=J$1),1,0)</f>
        <v>0</v>
      </c>
      <c r="K389" s="1">
        <f>IF(AND(Vols!$D65=$D$328,Vols!$C65=K$1),1,0)</f>
        <v>0</v>
      </c>
      <c r="L389" s="1">
        <f>IF(AND(Vols!$D65=$D$328,Vols!$C65=L$1),1,0)</f>
        <v>0</v>
      </c>
      <c r="M389" s="1">
        <f>IF(AND(Vols!$D65=$D$328,Vols!$C65=M$1),1,0)</f>
        <v>0</v>
      </c>
      <c r="N389" s="1">
        <f>IF(AND(Vols!$D65=$D$328,Vols!$C65=N$1),1,0)</f>
        <v>0</v>
      </c>
      <c r="O389" s="1">
        <f>IF(AND(Vols!$D65=$D$328,Vols!$C65=O$1),1,0)</f>
        <v>0</v>
      </c>
      <c r="P389" s="1">
        <f>IF(AND(Vols!$D65=$D$328,Vols!$C65=P$1),1,0)</f>
        <v>0</v>
      </c>
      <c r="Q389" s="1">
        <f>IF(AND(Vols!$D65=$D$328,Vols!$C65=Q$1),1,0)</f>
        <v>0</v>
      </c>
      <c r="R389" s="1">
        <f>IF(AND(Vols!$D65=$D$328,Vols!$C65=R$1),1,0)</f>
        <v>0</v>
      </c>
    </row>
    <row r="390" spans="4:18">
      <c r="D390" s="84"/>
      <c r="E390" s="1">
        <f>IF(AND(Vols!$D66=$D$328,Vols!$C66=E$1),1,0)</f>
        <v>0</v>
      </c>
      <c r="F390" s="1">
        <f>IF(AND(Vols!$D66=$D$328,Vols!$C66=F$1),1,0)</f>
        <v>0</v>
      </c>
      <c r="G390" s="1">
        <f>IF(AND(Vols!$D66=$D$328,Vols!$C66=G$1),1,0)</f>
        <v>0</v>
      </c>
      <c r="H390" s="1">
        <f>IF(AND(Vols!$D66=$D$328,Vols!$C66=H$1),1,0)</f>
        <v>0</v>
      </c>
      <c r="I390" s="1">
        <f>IF(AND(Vols!$D66=$D$328,Vols!$C66=I$1),1,0)</f>
        <v>0</v>
      </c>
      <c r="J390" s="1">
        <f>IF(AND(Vols!$D66=$D$328,Vols!$C66=J$1),1,0)</f>
        <v>0</v>
      </c>
      <c r="K390" s="1">
        <f>IF(AND(Vols!$D66=$D$328,Vols!$C66=K$1),1,0)</f>
        <v>0</v>
      </c>
      <c r="L390" s="1">
        <f>IF(AND(Vols!$D66=$D$328,Vols!$C66=L$1),1,0)</f>
        <v>0</v>
      </c>
      <c r="M390" s="1">
        <f>IF(AND(Vols!$D66=$D$328,Vols!$C66=M$1),1,0)</f>
        <v>0</v>
      </c>
      <c r="N390" s="1">
        <f>IF(AND(Vols!$D66=$D$328,Vols!$C66=N$1),1,0)</f>
        <v>0</v>
      </c>
      <c r="O390" s="1">
        <f>IF(AND(Vols!$D66=$D$328,Vols!$C66=O$1),1,0)</f>
        <v>0</v>
      </c>
      <c r="P390" s="1">
        <f>IF(AND(Vols!$D66=$D$328,Vols!$C66=P$1),1,0)</f>
        <v>0</v>
      </c>
      <c r="Q390" s="1">
        <f>IF(AND(Vols!$D66=$D$328,Vols!$C66=Q$1),1,0)</f>
        <v>0</v>
      </c>
      <c r="R390" s="1">
        <f>IF(AND(Vols!$D66=$D$328,Vols!$C66=R$1),1,0)</f>
        <v>0</v>
      </c>
    </row>
    <row r="391" spans="4:18">
      <c r="D391" s="84"/>
      <c r="E391" s="1">
        <f>IF(AND(Vols!$D67=$D$328,Vols!$C67=E$1),1,0)</f>
        <v>0</v>
      </c>
      <c r="F391" s="1">
        <f>IF(AND(Vols!$D67=$D$328,Vols!$C67=F$1),1,0)</f>
        <v>0</v>
      </c>
      <c r="G391" s="1">
        <f>IF(AND(Vols!$D67=$D$328,Vols!$C67=G$1),1,0)</f>
        <v>0</v>
      </c>
      <c r="H391" s="1">
        <f>IF(AND(Vols!$D67=$D$328,Vols!$C67=H$1),1,0)</f>
        <v>0</v>
      </c>
      <c r="I391" s="1">
        <f>IF(AND(Vols!$D67=$D$328,Vols!$C67=I$1),1,0)</f>
        <v>0</v>
      </c>
      <c r="J391" s="1">
        <f>IF(AND(Vols!$D67=$D$328,Vols!$C67=J$1),1,0)</f>
        <v>0</v>
      </c>
      <c r="K391" s="1">
        <f>IF(AND(Vols!$D67=$D$328,Vols!$C67=K$1),1,0)</f>
        <v>0</v>
      </c>
      <c r="L391" s="1">
        <f>IF(AND(Vols!$D67=$D$328,Vols!$C67=L$1),1,0)</f>
        <v>0</v>
      </c>
      <c r="M391" s="1">
        <f>IF(AND(Vols!$D67=$D$328,Vols!$C67=M$1),1,0)</f>
        <v>0</v>
      </c>
      <c r="N391" s="1">
        <f>IF(AND(Vols!$D67=$D$328,Vols!$C67=N$1),1,0)</f>
        <v>0</v>
      </c>
      <c r="O391" s="1">
        <f>IF(AND(Vols!$D67=$D$328,Vols!$C67=O$1),1,0)</f>
        <v>0</v>
      </c>
      <c r="P391" s="1">
        <f>IF(AND(Vols!$D67=$D$328,Vols!$C67=P$1),1,0)</f>
        <v>0</v>
      </c>
      <c r="Q391" s="1">
        <f>IF(AND(Vols!$D67=$D$328,Vols!$C67=Q$1),1,0)</f>
        <v>0</v>
      </c>
      <c r="R391" s="1">
        <f>IF(AND(Vols!$D67=$D$328,Vols!$C67=R$1),1,0)</f>
        <v>0</v>
      </c>
    </row>
    <row r="392" spans="4:18">
      <c r="D392" s="84"/>
      <c r="E392" s="1">
        <f>IF(AND(Vols!$D68=$D$328,Vols!$C68=E$1),1,0)</f>
        <v>0</v>
      </c>
      <c r="F392" s="1">
        <f>IF(AND(Vols!$D68=$D$328,Vols!$C68=F$1),1,0)</f>
        <v>0</v>
      </c>
      <c r="G392" s="1">
        <f>IF(AND(Vols!$D68=$D$328,Vols!$C68=G$1),1,0)</f>
        <v>0</v>
      </c>
      <c r="H392" s="1">
        <f>IF(AND(Vols!$D68=$D$328,Vols!$C68=H$1),1,0)</f>
        <v>0</v>
      </c>
      <c r="I392" s="1">
        <f>IF(AND(Vols!$D68=$D$328,Vols!$C68=I$1),1,0)</f>
        <v>0</v>
      </c>
      <c r="J392" s="1">
        <f>IF(AND(Vols!$D68=$D$328,Vols!$C68=J$1),1,0)</f>
        <v>0</v>
      </c>
      <c r="K392" s="1">
        <f>IF(AND(Vols!$D68=$D$328,Vols!$C68=K$1),1,0)</f>
        <v>0</v>
      </c>
      <c r="L392" s="1">
        <f>IF(AND(Vols!$D68=$D$328,Vols!$C68=L$1),1,0)</f>
        <v>0</v>
      </c>
      <c r="M392" s="1">
        <f>IF(AND(Vols!$D68=$D$328,Vols!$C68=M$1),1,0)</f>
        <v>0</v>
      </c>
      <c r="N392" s="1">
        <f>IF(AND(Vols!$D68=$D$328,Vols!$C68=N$1),1,0)</f>
        <v>0</v>
      </c>
      <c r="O392" s="1">
        <f>IF(AND(Vols!$D68=$D$328,Vols!$C68=O$1),1,0)</f>
        <v>0</v>
      </c>
      <c r="P392" s="1">
        <f>IF(AND(Vols!$D68=$D$328,Vols!$C68=P$1),1,0)</f>
        <v>0</v>
      </c>
      <c r="Q392" s="1">
        <f>IF(AND(Vols!$D68=$D$328,Vols!$C68=Q$1),1,0)</f>
        <v>0</v>
      </c>
      <c r="R392" s="1">
        <f>IF(AND(Vols!$D68=$D$328,Vols!$C68=R$1),1,0)</f>
        <v>0</v>
      </c>
    </row>
    <row r="393" spans="4:18">
      <c r="D393" s="84"/>
      <c r="E393" s="1">
        <f>IF(AND(Vols!$D69=$D$328,Vols!$C69=E$1),1,0)</f>
        <v>0</v>
      </c>
      <c r="F393" s="1">
        <f>IF(AND(Vols!$D69=$D$328,Vols!$C69=F$1),1,0)</f>
        <v>0</v>
      </c>
      <c r="G393" s="1">
        <f>IF(AND(Vols!$D69=$D$328,Vols!$C69=G$1),1,0)</f>
        <v>0</v>
      </c>
      <c r="H393" s="1">
        <f>IF(AND(Vols!$D69=$D$328,Vols!$C69=H$1),1,0)</f>
        <v>0</v>
      </c>
      <c r="I393" s="1">
        <f>IF(AND(Vols!$D69=$D$328,Vols!$C69=I$1),1,0)</f>
        <v>0</v>
      </c>
      <c r="J393" s="1">
        <f>IF(AND(Vols!$D69=$D$328,Vols!$C69=J$1),1,0)</f>
        <v>0</v>
      </c>
      <c r="K393" s="1">
        <f>IF(AND(Vols!$D69=$D$328,Vols!$C69=K$1),1,0)</f>
        <v>0</v>
      </c>
      <c r="L393" s="1">
        <f>IF(AND(Vols!$D69=$D$328,Vols!$C69=L$1),1,0)</f>
        <v>0</v>
      </c>
      <c r="M393" s="1">
        <f>IF(AND(Vols!$D69=$D$328,Vols!$C69=M$1),1,0)</f>
        <v>0</v>
      </c>
      <c r="N393" s="1">
        <f>IF(AND(Vols!$D69=$D$328,Vols!$C69=N$1),1,0)</f>
        <v>0</v>
      </c>
      <c r="O393" s="1">
        <f>IF(AND(Vols!$D69=$D$328,Vols!$C69=O$1),1,0)</f>
        <v>0</v>
      </c>
      <c r="P393" s="1">
        <f>IF(AND(Vols!$D69=$D$328,Vols!$C69=P$1),1,0)</f>
        <v>0</v>
      </c>
      <c r="Q393" s="1">
        <f>IF(AND(Vols!$D69=$D$328,Vols!$C69=Q$1),1,0)</f>
        <v>0</v>
      </c>
      <c r="R393" s="1">
        <f>IF(AND(Vols!$D69=$D$328,Vols!$C69=R$1),1,0)</f>
        <v>0</v>
      </c>
    </row>
    <row r="394" spans="4:18">
      <c r="D394" s="84"/>
      <c r="E394" s="1">
        <f>IF(AND(Vols!$D70=$D$328,Vols!$C70=E$1),1,0)</f>
        <v>0</v>
      </c>
      <c r="F394" s="1">
        <f>IF(AND(Vols!$D70=$D$328,Vols!$C70=F$1),1,0)</f>
        <v>0</v>
      </c>
      <c r="G394" s="1">
        <f>IF(AND(Vols!$D70=$D$328,Vols!$C70=G$1),1,0)</f>
        <v>0</v>
      </c>
      <c r="H394" s="1">
        <f>IF(AND(Vols!$D70=$D$328,Vols!$C70=H$1),1,0)</f>
        <v>0</v>
      </c>
      <c r="I394" s="1">
        <f>IF(AND(Vols!$D70=$D$328,Vols!$C70=I$1),1,0)</f>
        <v>0</v>
      </c>
      <c r="J394" s="1">
        <f>IF(AND(Vols!$D70=$D$328,Vols!$C70=J$1),1,0)</f>
        <v>0</v>
      </c>
      <c r="K394" s="1">
        <f>IF(AND(Vols!$D70=$D$328,Vols!$C70=K$1),1,0)</f>
        <v>0</v>
      </c>
      <c r="L394" s="1">
        <f>IF(AND(Vols!$D70=$D$328,Vols!$C70=L$1),1,0)</f>
        <v>0</v>
      </c>
      <c r="M394" s="1">
        <f>IF(AND(Vols!$D70=$D$328,Vols!$C70=M$1),1,0)</f>
        <v>0</v>
      </c>
      <c r="N394" s="1">
        <f>IF(AND(Vols!$D70=$D$328,Vols!$C70=N$1),1,0)</f>
        <v>0</v>
      </c>
      <c r="O394" s="1">
        <f>IF(AND(Vols!$D70=$D$328,Vols!$C70=O$1),1,0)</f>
        <v>0</v>
      </c>
      <c r="P394" s="1">
        <f>IF(AND(Vols!$D70=$D$328,Vols!$C70=P$1),1,0)</f>
        <v>0</v>
      </c>
      <c r="Q394" s="1">
        <f>IF(AND(Vols!$D70=$D$328,Vols!$C70=Q$1),1,0)</f>
        <v>0</v>
      </c>
      <c r="R394" s="1">
        <f>IF(AND(Vols!$D70=$D$328,Vols!$C70=R$1),1,0)</f>
        <v>0</v>
      </c>
    </row>
    <row r="395" spans="4:18">
      <c r="D395" s="84"/>
      <c r="E395" s="1">
        <f>IF(AND(Vols!$D71=$D$328,Vols!$C71=E$1),1,0)</f>
        <v>0</v>
      </c>
      <c r="F395" s="1">
        <f>IF(AND(Vols!$D71=$D$328,Vols!$C71=F$1),1,0)</f>
        <v>0</v>
      </c>
      <c r="G395" s="1">
        <f>IF(AND(Vols!$D71=$D$328,Vols!$C71=G$1),1,0)</f>
        <v>0</v>
      </c>
      <c r="H395" s="1">
        <f>IF(AND(Vols!$D71=$D$328,Vols!$C71=H$1),1,0)</f>
        <v>0</v>
      </c>
      <c r="I395" s="1">
        <f>IF(AND(Vols!$D71=$D$328,Vols!$C71=I$1),1,0)</f>
        <v>0</v>
      </c>
      <c r="J395" s="1">
        <f>IF(AND(Vols!$D71=$D$328,Vols!$C71=J$1),1,0)</f>
        <v>0</v>
      </c>
      <c r="K395" s="1">
        <f>IF(AND(Vols!$D71=$D$328,Vols!$C71=K$1),1,0)</f>
        <v>0</v>
      </c>
      <c r="L395" s="1">
        <f>IF(AND(Vols!$D71=$D$328,Vols!$C71=L$1),1,0)</f>
        <v>0</v>
      </c>
      <c r="M395" s="1">
        <f>IF(AND(Vols!$D71=$D$328,Vols!$C71=M$1),1,0)</f>
        <v>0</v>
      </c>
      <c r="N395" s="1">
        <f>IF(AND(Vols!$D71=$D$328,Vols!$C71=N$1),1,0)</f>
        <v>0</v>
      </c>
      <c r="O395" s="1">
        <f>IF(AND(Vols!$D71=$D$328,Vols!$C71=O$1),1,0)</f>
        <v>0</v>
      </c>
      <c r="P395" s="1">
        <f>IF(AND(Vols!$D71=$D$328,Vols!$C71=P$1),1,0)</f>
        <v>0</v>
      </c>
      <c r="Q395" s="1">
        <f>IF(AND(Vols!$D71=$D$328,Vols!$C71=Q$1),1,0)</f>
        <v>0</v>
      </c>
      <c r="R395" s="1">
        <f>IF(AND(Vols!$D71=$D$328,Vols!$C71=R$1),1,0)</f>
        <v>0</v>
      </c>
    </row>
    <row r="396" spans="4:18">
      <c r="D396" s="84"/>
      <c r="E396" s="1">
        <f>IF(AND(Vols!$D72=$D$328,Vols!$C72=E$1),1,0)</f>
        <v>0</v>
      </c>
      <c r="F396" s="1">
        <f>IF(AND(Vols!$D72=$D$328,Vols!$C72=F$1),1,0)</f>
        <v>0</v>
      </c>
      <c r="G396" s="1">
        <f>IF(AND(Vols!$D72=$D$328,Vols!$C72=G$1),1,0)</f>
        <v>0</v>
      </c>
      <c r="H396" s="1">
        <f>IF(AND(Vols!$D72=$D$328,Vols!$C72=H$1),1,0)</f>
        <v>0</v>
      </c>
      <c r="I396" s="1">
        <f>IF(AND(Vols!$D72=$D$328,Vols!$C72=I$1),1,0)</f>
        <v>0</v>
      </c>
      <c r="J396" s="1">
        <f>IF(AND(Vols!$D72=$D$328,Vols!$C72=J$1),1,0)</f>
        <v>0</v>
      </c>
      <c r="K396" s="1">
        <f>IF(AND(Vols!$D72=$D$328,Vols!$C72=K$1),1,0)</f>
        <v>0</v>
      </c>
      <c r="L396" s="1">
        <f>IF(AND(Vols!$D72=$D$328,Vols!$C72=L$1),1,0)</f>
        <v>0</v>
      </c>
      <c r="M396" s="1">
        <f>IF(AND(Vols!$D72=$D$328,Vols!$C72=M$1),1,0)</f>
        <v>0</v>
      </c>
      <c r="N396" s="1">
        <f>IF(AND(Vols!$D72=$D$328,Vols!$C72=N$1),1,0)</f>
        <v>0</v>
      </c>
      <c r="O396" s="1">
        <f>IF(AND(Vols!$D72=$D$328,Vols!$C72=O$1),1,0)</f>
        <v>0</v>
      </c>
      <c r="P396" s="1">
        <f>IF(AND(Vols!$D72=$D$328,Vols!$C72=P$1),1,0)</f>
        <v>0</v>
      </c>
      <c r="Q396" s="1">
        <f>IF(AND(Vols!$D72=$D$328,Vols!$C72=Q$1),1,0)</f>
        <v>0</v>
      </c>
      <c r="R396" s="1">
        <f>IF(AND(Vols!$D72=$D$328,Vols!$C72=R$1),1,0)</f>
        <v>0</v>
      </c>
    </row>
    <row r="397" spans="4:18">
      <c r="D397" s="84"/>
      <c r="E397" s="1">
        <f>IF(AND(Vols!$D73=$D$328,Vols!$C73=E$1),1,0)</f>
        <v>0</v>
      </c>
      <c r="F397" s="1">
        <f>IF(AND(Vols!$D73=$D$328,Vols!$C73=F$1),1,0)</f>
        <v>0</v>
      </c>
      <c r="G397" s="1">
        <f>IF(AND(Vols!$D73=$D$328,Vols!$C73=G$1),1,0)</f>
        <v>0</v>
      </c>
      <c r="H397" s="1">
        <f>IF(AND(Vols!$D73=$D$328,Vols!$C73=H$1),1,0)</f>
        <v>0</v>
      </c>
      <c r="I397" s="1">
        <f>IF(AND(Vols!$D73=$D$328,Vols!$C73=I$1),1,0)</f>
        <v>0</v>
      </c>
      <c r="J397" s="1">
        <f>IF(AND(Vols!$D73=$D$328,Vols!$C73=J$1),1,0)</f>
        <v>0</v>
      </c>
      <c r="K397" s="1">
        <f>IF(AND(Vols!$D73=$D$328,Vols!$C73=K$1),1,0)</f>
        <v>0</v>
      </c>
      <c r="L397" s="1">
        <f>IF(AND(Vols!$D73=$D$328,Vols!$C73=L$1),1,0)</f>
        <v>0</v>
      </c>
      <c r="M397" s="1">
        <f>IF(AND(Vols!$D73=$D$328,Vols!$C73=M$1),1,0)</f>
        <v>0</v>
      </c>
      <c r="N397" s="1">
        <f>IF(AND(Vols!$D73=$D$328,Vols!$C73=N$1),1,0)</f>
        <v>0</v>
      </c>
      <c r="O397" s="1">
        <f>IF(AND(Vols!$D73=$D$328,Vols!$C73=O$1),1,0)</f>
        <v>0</v>
      </c>
      <c r="P397" s="1">
        <f>IF(AND(Vols!$D73=$D$328,Vols!$C73=P$1),1,0)</f>
        <v>0</v>
      </c>
      <c r="Q397" s="1">
        <f>IF(AND(Vols!$D73=$D$328,Vols!$C73=Q$1),1,0)</f>
        <v>0</v>
      </c>
      <c r="R397" s="1">
        <f>IF(AND(Vols!$D73=$D$328,Vols!$C73=R$1),1,0)</f>
        <v>0</v>
      </c>
    </row>
    <row r="398" spans="4:18">
      <c r="D398" s="84"/>
      <c r="E398" s="1">
        <f>IF(AND(Vols!$D74=$D$328,Vols!$C74=E$1),1,0)</f>
        <v>0</v>
      </c>
      <c r="F398" s="1">
        <f>IF(AND(Vols!$D74=$D$328,Vols!$C74=F$1),1,0)</f>
        <v>0</v>
      </c>
      <c r="G398" s="1">
        <f>IF(AND(Vols!$D74=$D$328,Vols!$C74=G$1),1,0)</f>
        <v>0</v>
      </c>
      <c r="H398" s="1">
        <f>IF(AND(Vols!$D74=$D$328,Vols!$C74=H$1),1,0)</f>
        <v>0</v>
      </c>
      <c r="I398" s="1">
        <f>IF(AND(Vols!$D74=$D$328,Vols!$C74=I$1),1,0)</f>
        <v>0</v>
      </c>
      <c r="J398" s="1">
        <f>IF(AND(Vols!$D74=$D$328,Vols!$C74=J$1),1,0)</f>
        <v>0</v>
      </c>
      <c r="K398" s="1">
        <f>IF(AND(Vols!$D74=$D$328,Vols!$C74=K$1),1,0)</f>
        <v>0</v>
      </c>
      <c r="L398" s="1">
        <f>IF(AND(Vols!$D74=$D$328,Vols!$C74=L$1),1,0)</f>
        <v>0</v>
      </c>
      <c r="M398" s="1">
        <f>IF(AND(Vols!$D74=$D$328,Vols!$C74=M$1),1,0)</f>
        <v>0</v>
      </c>
      <c r="N398" s="1">
        <f>IF(AND(Vols!$D74=$D$328,Vols!$C74=N$1),1,0)</f>
        <v>0</v>
      </c>
      <c r="O398" s="1">
        <f>IF(AND(Vols!$D74=$D$328,Vols!$C74=O$1),1,0)</f>
        <v>0</v>
      </c>
      <c r="P398" s="1">
        <f>IF(AND(Vols!$D74=$D$328,Vols!$C74=P$1),1,0)</f>
        <v>0</v>
      </c>
      <c r="Q398" s="1">
        <f>IF(AND(Vols!$D74=$D$328,Vols!$C74=Q$1),1,0)</f>
        <v>0</v>
      </c>
      <c r="R398" s="1">
        <f>IF(AND(Vols!$D74=$D$328,Vols!$C74=R$1),1,0)</f>
        <v>0</v>
      </c>
    </row>
    <row r="399" spans="4:18">
      <c r="D399" s="84"/>
      <c r="E399" s="1">
        <f>IF(AND(Vols!$D75=$D$328,Vols!$C75=E$1),1,0)</f>
        <v>0</v>
      </c>
      <c r="F399" s="1">
        <f>IF(AND(Vols!$D75=$D$328,Vols!$C75=F$1),1,0)</f>
        <v>0</v>
      </c>
      <c r="G399" s="1">
        <f>IF(AND(Vols!$D75=$D$328,Vols!$C75=G$1),1,0)</f>
        <v>0</v>
      </c>
      <c r="H399" s="1">
        <f>IF(AND(Vols!$D75=$D$328,Vols!$C75=H$1),1,0)</f>
        <v>0</v>
      </c>
      <c r="I399" s="1">
        <f>IF(AND(Vols!$D75=$D$328,Vols!$C75=I$1),1,0)</f>
        <v>0</v>
      </c>
      <c r="J399" s="1">
        <f>IF(AND(Vols!$D75=$D$328,Vols!$C75=J$1),1,0)</f>
        <v>0</v>
      </c>
      <c r="K399" s="1">
        <f>IF(AND(Vols!$D75=$D$328,Vols!$C75=K$1),1,0)</f>
        <v>0</v>
      </c>
      <c r="L399" s="1">
        <f>IF(AND(Vols!$D75=$D$328,Vols!$C75=L$1),1,0)</f>
        <v>0</v>
      </c>
      <c r="M399" s="1">
        <f>IF(AND(Vols!$D75=$D$328,Vols!$C75=M$1),1,0)</f>
        <v>0</v>
      </c>
      <c r="N399" s="1">
        <f>IF(AND(Vols!$D75=$D$328,Vols!$C75=N$1),1,0)</f>
        <v>0</v>
      </c>
      <c r="O399" s="1">
        <f>IF(AND(Vols!$D75=$D$328,Vols!$C75=O$1),1,0)</f>
        <v>0</v>
      </c>
      <c r="P399" s="1">
        <f>IF(AND(Vols!$D75=$D$328,Vols!$C75=P$1),1,0)</f>
        <v>0</v>
      </c>
      <c r="Q399" s="1">
        <f>IF(AND(Vols!$D75=$D$328,Vols!$C75=Q$1),1,0)</f>
        <v>0</v>
      </c>
      <c r="R399" s="1">
        <f>IF(AND(Vols!$D75=$D$328,Vols!$C75=R$1),1,0)</f>
        <v>0</v>
      </c>
    </row>
    <row r="400" spans="4:18">
      <c r="D400" s="84"/>
      <c r="E400" s="1">
        <f>IF(AND(Vols!$D76=$D$328,Vols!$C76=E$1),1,0)</f>
        <v>0</v>
      </c>
      <c r="F400" s="1">
        <f>IF(AND(Vols!$D76=$D$328,Vols!$C76=F$1),1,0)</f>
        <v>0</v>
      </c>
      <c r="G400" s="1">
        <f>IF(AND(Vols!$D76=$D$328,Vols!$C76=G$1),1,0)</f>
        <v>0</v>
      </c>
      <c r="H400" s="1">
        <f>IF(AND(Vols!$D76=$D$328,Vols!$C76=H$1),1,0)</f>
        <v>0</v>
      </c>
      <c r="I400" s="1">
        <f>IF(AND(Vols!$D76=$D$328,Vols!$C76=I$1),1,0)</f>
        <v>0</v>
      </c>
      <c r="J400" s="1">
        <f>IF(AND(Vols!$D76=$D$328,Vols!$C76=J$1),1,0)</f>
        <v>0</v>
      </c>
      <c r="K400" s="1">
        <f>IF(AND(Vols!$D76=$D$328,Vols!$C76=K$1),1,0)</f>
        <v>0</v>
      </c>
      <c r="L400" s="1">
        <f>IF(AND(Vols!$D76=$D$328,Vols!$C76=L$1),1,0)</f>
        <v>0</v>
      </c>
      <c r="M400" s="1">
        <f>IF(AND(Vols!$D76=$D$328,Vols!$C76=M$1),1,0)</f>
        <v>0</v>
      </c>
      <c r="N400" s="1">
        <f>IF(AND(Vols!$D76=$D$328,Vols!$C76=N$1),1,0)</f>
        <v>0</v>
      </c>
      <c r="O400" s="1">
        <f>IF(AND(Vols!$D76=$D$328,Vols!$C76=O$1),1,0)</f>
        <v>0</v>
      </c>
      <c r="P400" s="1">
        <f>IF(AND(Vols!$D76=$D$328,Vols!$C76=P$1),1,0)</f>
        <v>0</v>
      </c>
      <c r="Q400" s="1">
        <f>IF(AND(Vols!$D76=$D$328,Vols!$C76=Q$1),1,0)</f>
        <v>0</v>
      </c>
      <c r="R400" s="1">
        <f>IF(AND(Vols!$D76=$D$328,Vols!$C76=R$1),1,0)</f>
        <v>0</v>
      </c>
    </row>
    <row r="401" spans="4:18">
      <c r="D401" s="84"/>
      <c r="E401" s="1">
        <f>IF(AND(Vols!$D77=$D$328,Vols!$C77=E$1),1,0)</f>
        <v>0</v>
      </c>
      <c r="F401" s="1">
        <f>IF(AND(Vols!$D77=$D$328,Vols!$C77=F$1),1,0)</f>
        <v>0</v>
      </c>
      <c r="G401" s="1">
        <f>IF(AND(Vols!$D77=$D$328,Vols!$C77=G$1),1,0)</f>
        <v>0</v>
      </c>
      <c r="H401" s="1">
        <f>IF(AND(Vols!$D77=$D$328,Vols!$C77=H$1),1,0)</f>
        <v>0</v>
      </c>
      <c r="I401" s="1">
        <f>IF(AND(Vols!$D77=$D$328,Vols!$C77=I$1),1,0)</f>
        <v>0</v>
      </c>
      <c r="J401" s="1">
        <f>IF(AND(Vols!$D77=$D$328,Vols!$C77=J$1),1,0)</f>
        <v>0</v>
      </c>
      <c r="K401" s="1">
        <f>IF(AND(Vols!$D77=$D$328,Vols!$C77=K$1),1,0)</f>
        <v>0</v>
      </c>
      <c r="L401" s="1">
        <f>IF(AND(Vols!$D77=$D$328,Vols!$C77=L$1),1,0)</f>
        <v>0</v>
      </c>
      <c r="M401" s="1">
        <f>IF(AND(Vols!$D77=$D$328,Vols!$C77=M$1),1,0)</f>
        <v>0</v>
      </c>
      <c r="N401" s="1">
        <f>IF(AND(Vols!$D77=$D$328,Vols!$C77=N$1),1,0)</f>
        <v>0</v>
      </c>
      <c r="O401" s="1">
        <f>IF(AND(Vols!$D77=$D$328,Vols!$C77=O$1),1,0)</f>
        <v>0</v>
      </c>
      <c r="P401" s="1">
        <f>IF(AND(Vols!$D77=$D$328,Vols!$C77=P$1),1,0)</f>
        <v>0</v>
      </c>
      <c r="Q401" s="1">
        <f>IF(AND(Vols!$D77=$D$328,Vols!$C77=Q$1),1,0)</f>
        <v>0</v>
      </c>
      <c r="R401" s="1">
        <f>IF(AND(Vols!$D77=$D$328,Vols!$C77=R$1),1,0)</f>
        <v>0</v>
      </c>
    </row>
    <row r="402" spans="4:18">
      <c r="D402" s="84"/>
      <c r="E402" s="1">
        <f>IF(AND(Vols!$D78=$D$328,Vols!$C78=E$1),1,0)</f>
        <v>0</v>
      </c>
      <c r="F402" s="1">
        <f>IF(AND(Vols!$D78=$D$328,Vols!$C78=F$1),1,0)</f>
        <v>0</v>
      </c>
      <c r="G402" s="1">
        <f>IF(AND(Vols!$D78=$D$328,Vols!$C78=G$1),1,0)</f>
        <v>0</v>
      </c>
      <c r="H402" s="1">
        <f>IF(AND(Vols!$D78=$D$328,Vols!$C78=H$1),1,0)</f>
        <v>0</v>
      </c>
      <c r="I402" s="1">
        <f>IF(AND(Vols!$D78=$D$328,Vols!$C78=I$1),1,0)</f>
        <v>0</v>
      </c>
      <c r="J402" s="1">
        <f>IF(AND(Vols!$D78=$D$328,Vols!$C78=J$1),1,0)</f>
        <v>0</v>
      </c>
      <c r="K402" s="1">
        <f>IF(AND(Vols!$D78=$D$328,Vols!$C78=K$1),1,0)</f>
        <v>0</v>
      </c>
      <c r="L402" s="1">
        <f>IF(AND(Vols!$D78=$D$328,Vols!$C78=L$1),1,0)</f>
        <v>0</v>
      </c>
      <c r="M402" s="1">
        <f>IF(AND(Vols!$D78=$D$328,Vols!$C78=M$1),1,0)</f>
        <v>0</v>
      </c>
      <c r="N402" s="1">
        <f>IF(AND(Vols!$D78=$D$328,Vols!$C78=N$1),1,0)</f>
        <v>0</v>
      </c>
      <c r="O402" s="1">
        <f>IF(AND(Vols!$D78=$D$328,Vols!$C78=O$1),1,0)</f>
        <v>0</v>
      </c>
      <c r="P402" s="1">
        <f>IF(AND(Vols!$D78=$D$328,Vols!$C78=P$1),1,0)</f>
        <v>0</v>
      </c>
      <c r="Q402" s="1">
        <f>IF(AND(Vols!$D78=$D$328,Vols!$C78=Q$1),1,0)</f>
        <v>0</v>
      </c>
      <c r="R402" s="1">
        <f>IF(AND(Vols!$D78=$D$328,Vols!$C78=R$1),1,0)</f>
        <v>0</v>
      </c>
    </row>
    <row r="403" spans="4:18">
      <c r="D403" s="84"/>
      <c r="E403" s="1">
        <f>IF(AND(Vols!$D79=$D$328,Vols!$C79=E$1),1,0)</f>
        <v>0</v>
      </c>
      <c r="F403" s="1">
        <f>IF(AND(Vols!$D79=$D$328,Vols!$C79=F$1),1,0)</f>
        <v>0</v>
      </c>
      <c r="G403" s="1">
        <f>IF(AND(Vols!$D79=$D$328,Vols!$C79=G$1),1,0)</f>
        <v>0</v>
      </c>
      <c r="H403" s="1">
        <f>IF(AND(Vols!$D79=$D$328,Vols!$C79=H$1),1,0)</f>
        <v>0</v>
      </c>
      <c r="I403" s="1">
        <f>IF(AND(Vols!$D79=$D$328,Vols!$C79=I$1),1,0)</f>
        <v>0</v>
      </c>
      <c r="J403" s="1">
        <f>IF(AND(Vols!$D79=$D$328,Vols!$C79=J$1),1,0)</f>
        <v>0</v>
      </c>
      <c r="K403" s="1">
        <f>IF(AND(Vols!$D79=$D$328,Vols!$C79=K$1),1,0)</f>
        <v>0</v>
      </c>
      <c r="L403" s="1">
        <f>IF(AND(Vols!$D79=$D$328,Vols!$C79=L$1),1,0)</f>
        <v>0</v>
      </c>
      <c r="M403" s="1">
        <f>IF(AND(Vols!$D79=$D$328,Vols!$C79=M$1),1,0)</f>
        <v>0</v>
      </c>
      <c r="N403" s="1">
        <f>IF(AND(Vols!$D79=$D$328,Vols!$C79=N$1),1,0)</f>
        <v>0</v>
      </c>
      <c r="O403" s="1">
        <f>IF(AND(Vols!$D79=$D$328,Vols!$C79=O$1),1,0)</f>
        <v>0</v>
      </c>
      <c r="P403" s="1">
        <f>IF(AND(Vols!$D79=$D$328,Vols!$C79=P$1),1,0)</f>
        <v>0</v>
      </c>
      <c r="Q403" s="1">
        <f>IF(AND(Vols!$D79=$D$328,Vols!$C79=Q$1),1,0)</f>
        <v>0</v>
      </c>
      <c r="R403" s="1">
        <f>IF(AND(Vols!$D79=$D$328,Vols!$C79=R$1),1,0)</f>
        <v>0</v>
      </c>
    </row>
    <row r="404" spans="4:18">
      <c r="D404" s="84"/>
      <c r="E404" s="1">
        <f>IF(AND(Vols!$D80=$D$328,Vols!$C80=E$1),1,0)</f>
        <v>1</v>
      </c>
      <c r="F404" s="1">
        <f>IF(AND(Vols!$D80=$D$328,Vols!$C80=F$1),1,0)</f>
        <v>0</v>
      </c>
      <c r="G404" s="1">
        <f>IF(AND(Vols!$D80=$D$328,Vols!$C80=G$1),1,0)</f>
        <v>0</v>
      </c>
      <c r="H404" s="1">
        <f>IF(AND(Vols!$D80=$D$328,Vols!$C80=H$1),1,0)</f>
        <v>0</v>
      </c>
      <c r="I404" s="1">
        <f>IF(AND(Vols!$D80=$D$328,Vols!$C80=I$1),1,0)</f>
        <v>0</v>
      </c>
      <c r="J404" s="1">
        <f>IF(AND(Vols!$D80=$D$328,Vols!$C80=J$1),1,0)</f>
        <v>0</v>
      </c>
      <c r="K404" s="1">
        <f>IF(AND(Vols!$D80=$D$328,Vols!$C80=K$1),1,0)</f>
        <v>0</v>
      </c>
      <c r="L404" s="1">
        <f>IF(AND(Vols!$D80=$D$328,Vols!$C80=L$1),1,0)</f>
        <v>0</v>
      </c>
      <c r="M404" s="1">
        <f>IF(AND(Vols!$D80=$D$328,Vols!$C80=M$1),1,0)</f>
        <v>0</v>
      </c>
      <c r="N404" s="1">
        <f>IF(AND(Vols!$D80=$D$328,Vols!$C80=N$1),1,0)</f>
        <v>0</v>
      </c>
      <c r="O404" s="1">
        <f>IF(AND(Vols!$D80=$D$328,Vols!$C80=O$1),1,0)</f>
        <v>0</v>
      </c>
      <c r="P404" s="1">
        <f>IF(AND(Vols!$D80=$D$328,Vols!$C80=P$1),1,0)</f>
        <v>0</v>
      </c>
      <c r="Q404" s="1">
        <f>IF(AND(Vols!$D80=$D$328,Vols!$C80=Q$1),1,0)</f>
        <v>0</v>
      </c>
      <c r="R404" s="1">
        <f>IF(AND(Vols!$D80=$D$328,Vols!$C80=R$1),1,0)</f>
        <v>0</v>
      </c>
    </row>
    <row r="405" spans="4:18">
      <c r="D405" s="84"/>
      <c r="E405" s="1">
        <f>IF(AND(Vols!$D81=$D$328,Vols!$C81=E$1),1,0)</f>
        <v>0</v>
      </c>
      <c r="F405" s="1">
        <f>IF(AND(Vols!$D81=$D$328,Vols!$C81=F$1),1,0)</f>
        <v>0</v>
      </c>
      <c r="G405" s="1">
        <f>IF(AND(Vols!$D81=$D$328,Vols!$C81=G$1),1,0)</f>
        <v>0</v>
      </c>
      <c r="H405" s="1">
        <f>IF(AND(Vols!$D81=$D$328,Vols!$C81=H$1),1,0)</f>
        <v>0</v>
      </c>
      <c r="I405" s="1">
        <f>IF(AND(Vols!$D81=$D$328,Vols!$C81=I$1),1,0)</f>
        <v>0</v>
      </c>
      <c r="J405" s="1">
        <f>IF(AND(Vols!$D81=$D$328,Vols!$C81=J$1),1,0)</f>
        <v>0</v>
      </c>
      <c r="K405" s="1">
        <f>IF(AND(Vols!$D81=$D$328,Vols!$C81=K$1),1,0)</f>
        <v>0</v>
      </c>
      <c r="L405" s="1">
        <f>IF(AND(Vols!$D81=$D$328,Vols!$C81=L$1),1,0)</f>
        <v>0</v>
      </c>
      <c r="M405" s="1">
        <f>IF(AND(Vols!$D81=$D$328,Vols!$C81=M$1),1,0)</f>
        <v>0</v>
      </c>
      <c r="N405" s="1">
        <f>IF(AND(Vols!$D81=$D$328,Vols!$C81=N$1),1,0)</f>
        <v>0</v>
      </c>
      <c r="O405" s="1">
        <f>IF(AND(Vols!$D81=$D$328,Vols!$C81=O$1),1,0)</f>
        <v>0</v>
      </c>
      <c r="P405" s="1">
        <f>IF(AND(Vols!$D81=$D$328,Vols!$C81=P$1),1,0)</f>
        <v>0</v>
      </c>
      <c r="Q405" s="1">
        <f>IF(AND(Vols!$D81=$D$328,Vols!$C81=Q$1),1,0)</f>
        <v>0</v>
      </c>
      <c r="R405" s="1">
        <f>IF(AND(Vols!$D81=$D$328,Vols!$C81=R$1),1,0)</f>
        <v>0</v>
      </c>
    </row>
    <row r="406" spans="4:18">
      <c r="D406" s="84"/>
      <c r="E406" s="1">
        <f>IF(AND(Vols!$D82=$D$328,Vols!$C82=E$1),1,0)</f>
        <v>0</v>
      </c>
      <c r="F406" s="1">
        <f>IF(AND(Vols!$D82=$D$328,Vols!$C82=F$1),1,0)</f>
        <v>0</v>
      </c>
      <c r="G406" s="1">
        <f>IF(AND(Vols!$D82=$D$328,Vols!$C82=G$1),1,0)</f>
        <v>0</v>
      </c>
      <c r="H406" s="1">
        <f>IF(AND(Vols!$D82=$D$328,Vols!$C82=H$1),1,0)</f>
        <v>0</v>
      </c>
      <c r="I406" s="1">
        <f>IF(AND(Vols!$D82=$D$328,Vols!$C82=I$1),1,0)</f>
        <v>0</v>
      </c>
      <c r="J406" s="1">
        <f>IF(AND(Vols!$D82=$D$328,Vols!$C82=J$1),1,0)</f>
        <v>0</v>
      </c>
      <c r="K406" s="1">
        <f>IF(AND(Vols!$D82=$D$328,Vols!$C82=K$1),1,0)</f>
        <v>0</v>
      </c>
      <c r="L406" s="1">
        <f>IF(AND(Vols!$D82=$D$328,Vols!$C82=L$1),1,0)</f>
        <v>0</v>
      </c>
      <c r="M406" s="1">
        <f>IF(AND(Vols!$D82=$D$328,Vols!$C82=M$1),1,0)</f>
        <v>0</v>
      </c>
      <c r="N406" s="1">
        <f>IF(AND(Vols!$D82=$D$328,Vols!$C82=N$1),1,0)</f>
        <v>0</v>
      </c>
      <c r="O406" s="1">
        <f>IF(AND(Vols!$D82=$D$328,Vols!$C82=O$1),1,0)</f>
        <v>0</v>
      </c>
      <c r="P406" s="1">
        <f>IF(AND(Vols!$D82=$D$328,Vols!$C82=P$1),1,0)</f>
        <v>0</v>
      </c>
      <c r="Q406" s="1">
        <f>IF(AND(Vols!$D82=$D$328,Vols!$C82=Q$1),1,0)</f>
        <v>0</v>
      </c>
      <c r="R406" s="1">
        <f>IF(AND(Vols!$D82=$D$328,Vols!$C82=R$1),1,0)</f>
        <v>0</v>
      </c>
    </row>
    <row r="407" spans="4:18">
      <c r="D407" s="84"/>
      <c r="E407" s="1">
        <f>IF(AND(Vols!$D83=$D$328,Vols!$C83=E$1),1,0)</f>
        <v>0</v>
      </c>
      <c r="F407" s="1">
        <f>IF(AND(Vols!$D83=$D$328,Vols!$C83=F$1),1,0)</f>
        <v>0</v>
      </c>
      <c r="G407" s="1">
        <f>IF(AND(Vols!$D83=$D$328,Vols!$C83=G$1),1,0)</f>
        <v>0</v>
      </c>
      <c r="H407" s="1">
        <f>IF(AND(Vols!$D83=$D$328,Vols!$C83=H$1),1,0)</f>
        <v>0</v>
      </c>
      <c r="I407" s="1">
        <f>IF(AND(Vols!$D83=$D$328,Vols!$C83=I$1),1,0)</f>
        <v>0</v>
      </c>
      <c r="J407" s="1">
        <f>IF(AND(Vols!$D83=$D$328,Vols!$C83=J$1),1,0)</f>
        <v>0</v>
      </c>
      <c r="K407" s="1">
        <f>IF(AND(Vols!$D83=$D$328,Vols!$C83=K$1),1,0)</f>
        <v>0</v>
      </c>
      <c r="L407" s="1">
        <f>IF(AND(Vols!$D83=$D$328,Vols!$C83=L$1),1,0)</f>
        <v>0</v>
      </c>
      <c r="M407" s="1">
        <f>IF(AND(Vols!$D83=$D$328,Vols!$C83=M$1),1,0)</f>
        <v>0</v>
      </c>
      <c r="N407" s="1">
        <f>IF(AND(Vols!$D83=$D$328,Vols!$C83=N$1),1,0)</f>
        <v>0</v>
      </c>
      <c r="O407" s="1">
        <f>IF(AND(Vols!$D83=$D$328,Vols!$C83=O$1),1,0)</f>
        <v>1</v>
      </c>
      <c r="P407" s="1">
        <f>IF(AND(Vols!$D83=$D$328,Vols!$C83=P$1),1,0)</f>
        <v>0</v>
      </c>
      <c r="Q407" s="1">
        <f>IF(AND(Vols!$D83=$D$328,Vols!$C83=Q$1),1,0)</f>
        <v>0</v>
      </c>
      <c r="R407" s="1">
        <f>IF(AND(Vols!$D83=$D$328,Vols!$C83=R$1),1,0)</f>
        <v>0</v>
      </c>
    </row>
    <row r="408" spans="4:18">
      <c r="D408" s="84"/>
      <c r="E408" s="1">
        <f>IF(AND(Vols!$D84=$D$328,Vols!$C84=E$1),1,0)</f>
        <v>0</v>
      </c>
      <c r="F408" s="1">
        <f>IF(AND(Vols!$D84=$D$328,Vols!$C84=F$1),1,0)</f>
        <v>0</v>
      </c>
      <c r="G408" s="1">
        <f>IF(AND(Vols!$D84=$D$328,Vols!$C84=G$1),1,0)</f>
        <v>0</v>
      </c>
      <c r="H408" s="1">
        <f>IF(AND(Vols!$D84=$D$328,Vols!$C84=H$1),1,0)</f>
        <v>0</v>
      </c>
      <c r="I408" s="1">
        <f>IF(AND(Vols!$D84=$D$328,Vols!$C84=I$1),1,0)</f>
        <v>0</v>
      </c>
      <c r="J408" s="1">
        <f>IF(AND(Vols!$D84=$D$328,Vols!$C84=J$1),1,0)</f>
        <v>0</v>
      </c>
      <c r="K408" s="1">
        <f>IF(AND(Vols!$D84=$D$328,Vols!$C84=K$1),1,0)</f>
        <v>0</v>
      </c>
      <c r="L408" s="1">
        <f>IF(AND(Vols!$D84=$D$328,Vols!$C84=L$1),1,0)</f>
        <v>0</v>
      </c>
      <c r="M408" s="1">
        <f>IF(AND(Vols!$D84=$D$328,Vols!$C84=M$1),1,0)</f>
        <v>0</v>
      </c>
      <c r="N408" s="1">
        <f>IF(AND(Vols!$D84=$D$328,Vols!$C84=N$1),1,0)</f>
        <v>0</v>
      </c>
      <c r="O408" s="1">
        <f>IF(AND(Vols!$D84=$D$328,Vols!$C84=O$1),1,0)</f>
        <v>0</v>
      </c>
      <c r="P408" s="1">
        <f>IF(AND(Vols!$D84=$D$328,Vols!$C84=P$1),1,0)</f>
        <v>0</v>
      </c>
      <c r="Q408" s="1">
        <f>IF(AND(Vols!$D84=$D$328,Vols!$C84=Q$1),1,0)</f>
        <v>0</v>
      </c>
      <c r="R408" s="1">
        <f>IF(AND(Vols!$D84=$D$328,Vols!$C84=R$1),1,0)</f>
        <v>0</v>
      </c>
    </row>
    <row r="409" spans="4:18">
      <c r="D409" s="84"/>
      <c r="E409" s="1">
        <f>IF(AND(Vols!$D85=$D$328,Vols!$C85=E$1),1,0)</f>
        <v>0</v>
      </c>
      <c r="F409" s="1">
        <f>IF(AND(Vols!$D85=$D$328,Vols!$C85=F$1),1,0)</f>
        <v>0</v>
      </c>
      <c r="G409" s="1">
        <f>IF(AND(Vols!$D85=$D$328,Vols!$C85=G$1),1,0)</f>
        <v>0</v>
      </c>
      <c r="H409" s="1">
        <f>IF(AND(Vols!$D85=$D$328,Vols!$C85=H$1),1,0)</f>
        <v>0</v>
      </c>
      <c r="I409" s="1">
        <f>IF(AND(Vols!$D85=$D$328,Vols!$C85=I$1),1,0)</f>
        <v>0</v>
      </c>
      <c r="J409" s="1">
        <f>IF(AND(Vols!$D85=$D$328,Vols!$C85=J$1),1,0)</f>
        <v>0</v>
      </c>
      <c r="K409" s="1">
        <f>IF(AND(Vols!$D85=$D$328,Vols!$C85=K$1),1,0)</f>
        <v>0</v>
      </c>
      <c r="L409" s="1">
        <f>IF(AND(Vols!$D85=$D$328,Vols!$C85=L$1),1,0)</f>
        <v>0</v>
      </c>
      <c r="M409" s="1">
        <f>IF(AND(Vols!$D85=$D$328,Vols!$C85=M$1),1,0)</f>
        <v>0</v>
      </c>
      <c r="N409" s="1">
        <f>IF(AND(Vols!$D85=$D$328,Vols!$C85=N$1),1,0)</f>
        <v>0</v>
      </c>
      <c r="O409" s="1">
        <f>IF(AND(Vols!$D85=$D$328,Vols!$C85=O$1),1,0)</f>
        <v>0</v>
      </c>
      <c r="P409" s="1">
        <f>IF(AND(Vols!$D85=$D$328,Vols!$C85=P$1),1,0)</f>
        <v>0</v>
      </c>
      <c r="Q409" s="1">
        <f>IF(AND(Vols!$D85=$D$328,Vols!$C85=Q$1),1,0)</f>
        <v>0</v>
      </c>
      <c r="R409" s="1">
        <f>IF(AND(Vols!$D85=$D$328,Vols!$C85=R$1),1,0)</f>
        <v>0</v>
      </c>
    </row>
    <row r="410" spans="4:18">
      <c r="D410" s="84"/>
      <c r="E410" s="1">
        <f>IF(AND(Vols!$D86=$D$328,Vols!$C86=E$1),1,0)</f>
        <v>0</v>
      </c>
      <c r="F410" s="1">
        <f>IF(AND(Vols!$D86=$D$328,Vols!$C86=F$1),1,0)</f>
        <v>0</v>
      </c>
      <c r="G410" s="1">
        <f>IF(AND(Vols!$D86=$D$328,Vols!$C86=G$1),1,0)</f>
        <v>0</v>
      </c>
      <c r="H410" s="1">
        <f>IF(AND(Vols!$D86=$D$328,Vols!$C86=H$1),1,0)</f>
        <v>0</v>
      </c>
      <c r="I410" s="1">
        <f>IF(AND(Vols!$D86=$D$328,Vols!$C86=I$1),1,0)</f>
        <v>0</v>
      </c>
      <c r="J410" s="1">
        <f>IF(AND(Vols!$D86=$D$328,Vols!$C86=J$1),1,0)</f>
        <v>0</v>
      </c>
      <c r="K410" s="1">
        <f>IF(AND(Vols!$D86=$D$328,Vols!$C86=K$1),1,0)</f>
        <v>0</v>
      </c>
      <c r="L410" s="1">
        <f>IF(AND(Vols!$D86=$D$328,Vols!$C86=L$1),1,0)</f>
        <v>0</v>
      </c>
      <c r="M410" s="1">
        <f>IF(AND(Vols!$D86=$D$328,Vols!$C86=M$1),1,0)</f>
        <v>0</v>
      </c>
      <c r="N410" s="1">
        <f>IF(AND(Vols!$D86=$D$328,Vols!$C86=N$1),1,0)</f>
        <v>0</v>
      </c>
      <c r="O410" s="1">
        <f>IF(AND(Vols!$D86=$D$328,Vols!$C86=O$1),1,0)</f>
        <v>0</v>
      </c>
      <c r="P410" s="1">
        <f>IF(AND(Vols!$D86=$D$328,Vols!$C86=P$1),1,0)</f>
        <v>0</v>
      </c>
      <c r="Q410" s="1">
        <f>IF(AND(Vols!$D86=$D$328,Vols!$C86=Q$1),1,0)</f>
        <v>0</v>
      </c>
      <c r="R410" s="1">
        <f>IF(AND(Vols!$D86=$D$328,Vols!$C86=R$1),1,0)</f>
        <v>0</v>
      </c>
    </row>
    <row r="411" spans="4:18">
      <c r="D411" s="84"/>
      <c r="E411" s="1">
        <f>IF(AND(Vols!$D87=$D$328,Vols!$C87=E$1),1,0)</f>
        <v>0</v>
      </c>
      <c r="F411" s="1">
        <f>IF(AND(Vols!$D87=$D$328,Vols!$C87=F$1),1,0)</f>
        <v>0</v>
      </c>
      <c r="G411" s="1">
        <f>IF(AND(Vols!$D87=$D$328,Vols!$C87=G$1),1,0)</f>
        <v>0</v>
      </c>
      <c r="H411" s="1">
        <f>IF(AND(Vols!$D87=$D$328,Vols!$C87=H$1),1,0)</f>
        <v>0</v>
      </c>
      <c r="I411" s="1">
        <f>IF(AND(Vols!$D87=$D$328,Vols!$C87=I$1),1,0)</f>
        <v>0</v>
      </c>
      <c r="J411" s="1">
        <f>IF(AND(Vols!$D87=$D$328,Vols!$C87=J$1),1,0)</f>
        <v>0</v>
      </c>
      <c r="K411" s="1">
        <f>IF(AND(Vols!$D87=$D$328,Vols!$C87=K$1),1,0)</f>
        <v>0</v>
      </c>
      <c r="L411" s="1">
        <f>IF(AND(Vols!$D87=$D$328,Vols!$C87=L$1),1,0)</f>
        <v>0</v>
      </c>
      <c r="M411" s="1">
        <f>IF(AND(Vols!$D87=$D$328,Vols!$C87=M$1),1,0)</f>
        <v>0</v>
      </c>
      <c r="N411" s="1">
        <f>IF(AND(Vols!$D87=$D$328,Vols!$C87=N$1),1,0)</f>
        <v>0</v>
      </c>
      <c r="O411" s="1">
        <f>IF(AND(Vols!$D87=$D$328,Vols!$C87=O$1),1,0)</f>
        <v>0</v>
      </c>
      <c r="P411" s="1">
        <f>IF(AND(Vols!$D87=$D$328,Vols!$C87=P$1),1,0)</f>
        <v>0</v>
      </c>
      <c r="Q411" s="1">
        <f>IF(AND(Vols!$D87=$D$328,Vols!$C87=Q$1),1,0)</f>
        <v>0</v>
      </c>
      <c r="R411" s="1">
        <f>IF(AND(Vols!$D87=$D$328,Vols!$C87=R$1),1,0)</f>
        <v>0</v>
      </c>
    </row>
    <row r="412" spans="4:18">
      <c r="D412" s="84"/>
      <c r="E412" s="1">
        <f>IF(AND(Vols!$D88=$D$328,Vols!$C88=E$1),1,0)</f>
        <v>0</v>
      </c>
      <c r="F412" s="1">
        <f>IF(AND(Vols!$D88=$D$328,Vols!$C88=F$1),1,0)</f>
        <v>0</v>
      </c>
      <c r="G412" s="1">
        <f>IF(AND(Vols!$D88=$D$328,Vols!$C88=G$1),1,0)</f>
        <v>0</v>
      </c>
      <c r="H412" s="1">
        <f>IF(AND(Vols!$D88=$D$328,Vols!$C88=H$1),1,0)</f>
        <v>1</v>
      </c>
      <c r="I412" s="1">
        <f>IF(AND(Vols!$D88=$D$328,Vols!$C88=I$1),1,0)</f>
        <v>0</v>
      </c>
      <c r="J412" s="1">
        <f>IF(AND(Vols!$D88=$D$328,Vols!$C88=J$1),1,0)</f>
        <v>0</v>
      </c>
      <c r="K412" s="1">
        <f>IF(AND(Vols!$D88=$D$328,Vols!$C88=K$1),1,0)</f>
        <v>0</v>
      </c>
      <c r="L412" s="1">
        <f>IF(AND(Vols!$D88=$D$328,Vols!$C88=L$1),1,0)</f>
        <v>0</v>
      </c>
      <c r="M412" s="1">
        <f>IF(AND(Vols!$D88=$D$328,Vols!$C88=M$1),1,0)</f>
        <v>0</v>
      </c>
      <c r="N412" s="1">
        <f>IF(AND(Vols!$D88=$D$328,Vols!$C88=N$1),1,0)</f>
        <v>0</v>
      </c>
      <c r="O412" s="1">
        <f>IF(AND(Vols!$D88=$D$328,Vols!$C88=O$1),1,0)</f>
        <v>0</v>
      </c>
      <c r="P412" s="1">
        <f>IF(AND(Vols!$D88=$D$328,Vols!$C88=P$1),1,0)</f>
        <v>0</v>
      </c>
      <c r="Q412" s="1">
        <f>IF(AND(Vols!$D88=$D$328,Vols!$C88=Q$1),1,0)</f>
        <v>0</v>
      </c>
      <c r="R412" s="1">
        <f>IF(AND(Vols!$D88=$D$328,Vols!$C88=R$1),1,0)</f>
        <v>0</v>
      </c>
    </row>
    <row r="413" spans="4:18">
      <c r="D413" s="84"/>
      <c r="E413" s="1">
        <f>IF(AND(Vols!$D89=$D$328,Vols!$C89=E$1),1,0)</f>
        <v>0</v>
      </c>
      <c r="F413" s="1">
        <f>IF(AND(Vols!$D89=$D$328,Vols!$C89=F$1),1,0)</f>
        <v>0</v>
      </c>
      <c r="G413" s="1">
        <f>IF(AND(Vols!$D89=$D$328,Vols!$C89=G$1),1,0)</f>
        <v>0</v>
      </c>
      <c r="H413" s="1">
        <f>IF(AND(Vols!$D89=$D$328,Vols!$C89=H$1),1,0)</f>
        <v>0</v>
      </c>
      <c r="I413" s="1">
        <f>IF(AND(Vols!$D89=$D$328,Vols!$C89=I$1),1,0)</f>
        <v>0</v>
      </c>
      <c r="J413" s="1">
        <f>IF(AND(Vols!$D89=$D$328,Vols!$C89=J$1),1,0)</f>
        <v>0</v>
      </c>
      <c r="K413" s="1">
        <f>IF(AND(Vols!$D89=$D$328,Vols!$C89=K$1),1,0)</f>
        <v>0</v>
      </c>
      <c r="L413" s="1">
        <f>IF(AND(Vols!$D89=$D$328,Vols!$C89=L$1),1,0)</f>
        <v>0</v>
      </c>
      <c r="M413" s="1">
        <f>IF(AND(Vols!$D89=$D$328,Vols!$C89=M$1),1,0)</f>
        <v>0</v>
      </c>
      <c r="N413" s="1">
        <f>IF(AND(Vols!$D89=$D$328,Vols!$C89=N$1),1,0)</f>
        <v>0</v>
      </c>
      <c r="O413" s="1">
        <f>IF(AND(Vols!$D89=$D$328,Vols!$C89=O$1),1,0)</f>
        <v>0</v>
      </c>
      <c r="P413" s="1">
        <f>IF(AND(Vols!$D89=$D$328,Vols!$C89=P$1),1,0)</f>
        <v>0</v>
      </c>
      <c r="Q413" s="1">
        <f>IF(AND(Vols!$D89=$D$328,Vols!$C89=Q$1),1,0)</f>
        <v>0</v>
      </c>
      <c r="R413" s="1">
        <f>IF(AND(Vols!$D89=$D$328,Vols!$C89=R$1),1,0)</f>
        <v>0</v>
      </c>
    </row>
    <row r="414" spans="4:18">
      <c r="D414" s="84"/>
      <c r="E414" s="1">
        <f>IF(AND(Vols!$D90=$D$328,Vols!$C90=E$1),1,0)</f>
        <v>0</v>
      </c>
      <c r="F414" s="1">
        <f>IF(AND(Vols!$D90=$D$328,Vols!$C90=F$1),1,0)</f>
        <v>0</v>
      </c>
      <c r="G414" s="1">
        <f>IF(AND(Vols!$D90=$D$328,Vols!$C90=G$1),1,0)</f>
        <v>0</v>
      </c>
      <c r="H414" s="1">
        <f>IF(AND(Vols!$D90=$D$328,Vols!$C90=H$1),1,0)</f>
        <v>0</v>
      </c>
      <c r="I414" s="1">
        <f>IF(AND(Vols!$D90=$D$328,Vols!$C90=I$1),1,0)</f>
        <v>0</v>
      </c>
      <c r="J414" s="1">
        <f>IF(AND(Vols!$D90=$D$328,Vols!$C90=J$1),1,0)</f>
        <v>0</v>
      </c>
      <c r="K414" s="1">
        <f>IF(AND(Vols!$D90=$D$328,Vols!$C90=K$1),1,0)</f>
        <v>0</v>
      </c>
      <c r="L414" s="1">
        <f>IF(AND(Vols!$D90=$D$328,Vols!$C90=L$1),1,0)</f>
        <v>0</v>
      </c>
      <c r="M414" s="1">
        <f>IF(AND(Vols!$D90=$D$328,Vols!$C90=M$1),1,0)</f>
        <v>0</v>
      </c>
      <c r="N414" s="1">
        <f>IF(AND(Vols!$D90=$D$328,Vols!$C90=N$1),1,0)</f>
        <v>0</v>
      </c>
      <c r="O414" s="1">
        <f>IF(AND(Vols!$D90=$D$328,Vols!$C90=O$1),1,0)</f>
        <v>0</v>
      </c>
      <c r="P414" s="1">
        <f>IF(AND(Vols!$D90=$D$328,Vols!$C90=P$1),1,0)</f>
        <v>0</v>
      </c>
      <c r="Q414" s="1">
        <f>IF(AND(Vols!$D90=$D$328,Vols!$C90=Q$1),1,0)</f>
        <v>0</v>
      </c>
      <c r="R414" s="1">
        <f>IF(AND(Vols!$D90=$D$328,Vols!$C90=R$1),1,0)</f>
        <v>0</v>
      </c>
    </row>
    <row r="415" spans="4:18">
      <c r="D415" s="84"/>
      <c r="E415" s="1">
        <f>IF(AND(Vols!$D91=$D$328,Vols!$C91=E$1),1,0)</f>
        <v>0</v>
      </c>
      <c r="F415" s="1">
        <f>IF(AND(Vols!$D91=$D$328,Vols!$C91=F$1),1,0)</f>
        <v>0</v>
      </c>
      <c r="G415" s="1">
        <f>IF(AND(Vols!$D91=$D$328,Vols!$C91=G$1),1,0)</f>
        <v>0</v>
      </c>
      <c r="H415" s="1">
        <f>IF(AND(Vols!$D91=$D$328,Vols!$C91=H$1),1,0)</f>
        <v>0</v>
      </c>
      <c r="I415" s="1">
        <f>IF(AND(Vols!$D91=$D$328,Vols!$C91=I$1),1,0)</f>
        <v>0</v>
      </c>
      <c r="J415" s="1">
        <f>IF(AND(Vols!$D91=$D$328,Vols!$C91=J$1),1,0)</f>
        <v>0</v>
      </c>
      <c r="K415" s="1">
        <f>IF(AND(Vols!$D91=$D$328,Vols!$C91=K$1),1,0)</f>
        <v>0</v>
      </c>
      <c r="L415" s="1">
        <f>IF(AND(Vols!$D91=$D$328,Vols!$C91=L$1),1,0)</f>
        <v>0</v>
      </c>
      <c r="M415" s="1">
        <f>IF(AND(Vols!$D91=$D$328,Vols!$C91=M$1),1,0)</f>
        <v>0</v>
      </c>
      <c r="N415" s="1">
        <f>IF(AND(Vols!$D91=$D$328,Vols!$C91=N$1),1,0)</f>
        <v>0</v>
      </c>
      <c r="O415" s="1">
        <f>IF(AND(Vols!$D91=$D$328,Vols!$C91=O$1),1,0)</f>
        <v>0</v>
      </c>
      <c r="P415" s="1">
        <f>IF(AND(Vols!$D91=$D$328,Vols!$C91=P$1),1,0)</f>
        <v>0</v>
      </c>
      <c r="Q415" s="1">
        <f>IF(AND(Vols!$D91=$D$328,Vols!$C91=Q$1),1,0)</f>
        <v>0</v>
      </c>
      <c r="R415" s="1">
        <f>IF(AND(Vols!$D91=$D$328,Vols!$C91=R$1),1,0)</f>
        <v>0</v>
      </c>
    </row>
    <row r="416" spans="4:18">
      <c r="D416" s="84"/>
      <c r="E416" s="1">
        <f>IF(AND(Vols!$D92=$D$328,Vols!$C92=E$1),1,0)</f>
        <v>0</v>
      </c>
      <c r="F416" s="1">
        <f>IF(AND(Vols!$D92=$D$328,Vols!$C92=F$1),1,0)</f>
        <v>0</v>
      </c>
      <c r="G416" s="1">
        <f>IF(AND(Vols!$D92=$D$328,Vols!$C92=G$1),1,0)</f>
        <v>0</v>
      </c>
      <c r="H416" s="1">
        <f>IF(AND(Vols!$D92=$D$328,Vols!$C92=H$1),1,0)</f>
        <v>0</v>
      </c>
      <c r="I416" s="1">
        <f>IF(AND(Vols!$D92=$D$328,Vols!$C92=I$1),1,0)</f>
        <v>0</v>
      </c>
      <c r="J416" s="1">
        <f>IF(AND(Vols!$D92=$D$328,Vols!$C92=J$1),1,0)</f>
        <v>0</v>
      </c>
      <c r="K416" s="1">
        <f>IF(AND(Vols!$D92=$D$328,Vols!$C92=K$1),1,0)</f>
        <v>0</v>
      </c>
      <c r="L416" s="1">
        <f>IF(AND(Vols!$D92=$D$328,Vols!$C92=L$1),1,0)</f>
        <v>0</v>
      </c>
      <c r="M416" s="1">
        <f>IF(AND(Vols!$D92=$D$328,Vols!$C92=M$1),1,0)</f>
        <v>0</v>
      </c>
      <c r="N416" s="1">
        <f>IF(AND(Vols!$D92=$D$328,Vols!$C92=N$1),1,0)</f>
        <v>0</v>
      </c>
      <c r="O416" s="1">
        <f>IF(AND(Vols!$D92=$D$328,Vols!$C92=O$1),1,0)</f>
        <v>0</v>
      </c>
      <c r="P416" s="1">
        <f>IF(AND(Vols!$D92=$D$328,Vols!$C92=P$1),1,0)</f>
        <v>0</v>
      </c>
      <c r="Q416" s="1">
        <f>IF(AND(Vols!$D92=$D$328,Vols!$C92=Q$1),1,0)</f>
        <v>0</v>
      </c>
      <c r="R416" s="1">
        <f>IF(AND(Vols!$D92=$D$328,Vols!$C92=R$1),1,0)</f>
        <v>0</v>
      </c>
    </row>
    <row r="417" spans="4:19">
      <c r="D417" s="84"/>
      <c r="E417" s="1">
        <f>IF(AND(Vols!$D93=$D$328,Vols!$C93=E$1),1,0)</f>
        <v>0</v>
      </c>
      <c r="F417" s="1">
        <f>IF(AND(Vols!$D93=$D$328,Vols!$C93=F$1),1,0)</f>
        <v>0</v>
      </c>
      <c r="G417" s="1">
        <f>IF(AND(Vols!$D93=$D$328,Vols!$C93=G$1),1,0)</f>
        <v>0</v>
      </c>
      <c r="H417" s="1">
        <f>IF(AND(Vols!$D93=$D$328,Vols!$C93=H$1),1,0)</f>
        <v>0</v>
      </c>
      <c r="I417" s="1">
        <f>IF(AND(Vols!$D93=$D$328,Vols!$C93=I$1),1,0)</f>
        <v>0</v>
      </c>
      <c r="J417" s="1">
        <f>IF(AND(Vols!$D93=$D$328,Vols!$C93=J$1),1,0)</f>
        <v>0</v>
      </c>
      <c r="K417" s="1">
        <f>IF(AND(Vols!$D93=$D$328,Vols!$C93=K$1),1,0)</f>
        <v>0</v>
      </c>
      <c r="L417" s="1">
        <f>IF(AND(Vols!$D93=$D$328,Vols!$C93=L$1),1,0)</f>
        <v>0</v>
      </c>
      <c r="M417" s="1">
        <f>IF(AND(Vols!$D93=$D$328,Vols!$C93=M$1),1,0)</f>
        <v>0</v>
      </c>
      <c r="N417" s="1">
        <f>IF(AND(Vols!$D93=$D$328,Vols!$C93=N$1),1,0)</f>
        <v>0</v>
      </c>
      <c r="O417" s="1">
        <f>IF(AND(Vols!$D93=$D$328,Vols!$C93=O$1),1,0)</f>
        <v>0</v>
      </c>
      <c r="P417" s="1">
        <f>IF(AND(Vols!$D93=$D$328,Vols!$C93=P$1),1,0)</f>
        <v>0</v>
      </c>
      <c r="Q417" s="1">
        <f>IF(AND(Vols!$D93=$D$328,Vols!$C93=Q$1),1,0)</f>
        <v>0</v>
      </c>
      <c r="R417" s="1">
        <f>IF(AND(Vols!$D93=$D$328,Vols!$C93=R$1),1,0)</f>
        <v>0</v>
      </c>
    </row>
    <row r="418" spans="4:19">
      <c r="D418" s="84"/>
      <c r="E418" s="1">
        <f>IF(AND(Vols!$D94=$D$328,Vols!$C94=E$1),1,0)</f>
        <v>0</v>
      </c>
      <c r="F418" s="1">
        <f>IF(AND(Vols!$D94=$D$328,Vols!$C94=F$1),1,0)</f>
        <v>0</v>
      </c>
      <c r="G418" s="1">
        <f>IF(AND(Vols!$D94=$D$328,Vols!$C94=G$1),1,0)</f>
        <v>0</v>
      </c>
      <c r="H418" s="1">
        <f>IF(AND(Vols!$D94=$D$328,Vols!$C94=H$1),1,0)</f>
        <v>0</v>
      </c>
      <c r="I418" s="1">
        <f>IF(AND(Vols!$D94=$D$328,Vols!$C94=I$1),1,0)</f>
        <v>0</v>
      </c>
      <c r="J418" s="1">
        <f>IF(AND(Vols!$D94=$D$328,Vols!$C94=J$1),1,0)</f>
        <v>0</v>
      </c>
      <c r="K418" s="1">
        <f>IF(AND(Vols!$D94=$D$328,Vols!$C94=K$1),1,0)</f>
        <v>0</v>
      </c>
      <c r="L418" s="1">
        <f>IF(AND(Vols!$D94=$D$328,Vols!$C94=L$1),1,0)</f>
        <v>0</v>
      </c>
      <c r="M418" s="1">
        <f>IF(AND(Vols!$D94=$D$328,Vols!$C94=M$1),1,0)</f>
        <v>0</v>
      </c>
      <c r="N418" s="1">
        <f>IF(AND(Vols!$D94=$D$328,Vols!$C94=N$1),1,0)</f>
        <v>0</v>
      </c>
      <c r="O418" s="1">
        <f>IF(AND(Vols!$D94=$D$328,Vols!$C94=O$1),1,0)</f>
        <v>0</v>
      </c>
      <c r="P418" s="1">
        <f>IF(AND(Vols!$D94=$D$328,Vols!$C94=P$1),1,0)</f>
        <v>0</v>
      </c>
      <c r="Q418" s="1">
        <f>IF(AND(Vols!$D94=$D$328,Vols!$C94=Q$1),1,0)</f>
        <v>0</v>
      </c>
      <c r="R418" s="1">
        <f>IF(AND(Vols!$D94=$D$328,Vols!$C94=R$1),1,0)</f>
        <v>0</v>
      </c>
    </row>
    <row r="419" spans="4:19">
      <c r="D419" s="84"/>
      <c r="E419" s="1">
        <f>IF(AND(Vols!$D95=$D$328,Vols!$C95=E$1),1,0)</f>
        <v>0</v>
      </c>
      <c r="F419" s="1">
        <f>IF(AND(Vols!$D95=$D$328,Vols!$C95=F$1),1,0)</f>
        <v>0</v>
      </c>
      <c r="G419" s="1">
        <f>IF(AND(Vols!$D95=$D$328,Vols!$C95=G$1),1,0)</f>
        <v>0</v>
      </c>
      <c r="H419" s="1">
        <f>IF(AND(Vols!$D95=$D$328,Vols!$C95=H$1),1,0)</f>
        <v>0</v>
      </c>
      <c r="I419" s="1">
        <f>IF(AND(Vols!$D95=$D$328,Vols!$C95=I$1),1,0)</f>
        <v>0</v>
      </c>
      <c r="J419" s="1">
        <f>IF(AND(Vols!$D95=$D$328,Vols!$C95=J$1),1,0)</f>
        <v>0</v>
      </c>
      <c r="K419" s="1">
        <f>IF(AND(Vols!$D95=$D$328,Vols!$C95=K$1),1,0)</f>
        <v>0</v>
      </c>
      <c r="L419" s="1">
        <f>IF(AND(Vols!$D95=$D$328,Vols!$C95=L$1),1,0)</f>
        <v>0</v>
      </c>
      <c r="M419" s="1">
        <f>IF(AND(Vols!$D95=$D$328,Vols!$C95=M$1),1,0)</f>
        <v>0</v>
      </c>
      <c r="N419" s="1">
        <f>IF(AND(Vols!$D95=$D$328,Vols!$C95=N$1),1,0)</f>
        <v>0</v>
      </c>
      <c r="O419" s="1">
        <f>IF(AND(Vols!$D95=$D$328,Vols!$C95=O$1),1,0)</f>
        <v>0</v>
      </c>
      <c r="P419" s="1">
        <f>IF(AND(Vols!$D95=$D$328,Vols!$C95=P$1),1,0)</f>
        <v>0</v>
      </c>
      <c r="Q419" s="1">
        <f>IF(AND(Vols!$D95=$D$328,Vols!$C95=Q$1),1,0)</f>
        <v>0</v>
      </c>
      <c r="R419" s="1">
        <f>IF(AND(Vols!$D95=$D$328,Vols!$C95=R$1),1,0)</f>
        <v>0</v>
      </c>
    </row>
    <row r="420" spans="4:19">
      <c r="D420" s="84"/>
      <c r="E420" s="1">
        <f>IF(AND(Vols!$D96=$D$328,Vols!$C96=E$1),1,0)</f>
        <v>0</v>
      </c>
      <c r="F420" s="1">
        <f>IF(AND(Vols!$D96=$D$328,Vols!$C96=F$1),1,0)</f>
        <v>0</v>
      </c>
      <c r="G420" s="1">
        <f>IF(AND(Vols!$D96=$D$328,Vols!$C96=G$1),1,0)</f>
        <v>0</v>
      </c>
      <c r="H420" s="1">
        <f>IF(AND(Vols!$D96=$D$328,Vols!$C96=H$1),1,0)</f>
        <v>0</v>
      </c>
      <c r="I420" s="1">
        <f>IF(AND(Vols!$D96=$D$328,Vols!$C96=I$1),1,0)</f>
        <v>0</v>
      </c>
      <c r="J420" s="1">
        <f>IF(AND(Vols!$D96=$D$328,Vols!$C96=J$1),1,0)</f>
        <v>0</v>
      </c>
      <c r="K420" s="1">
        <f>IF(AND(Vols!$D96=$D$328,Vols!$C96=K$1),1,0)</f>
        <v>0</v>
      </c>
      <c r="L420" s="1">
        <f>IF(AND(Vols!$D96=$D$328,Vols!$C96=L$1),1,0)</f>
        <v>0</v>
      </c>
      <c r="M420" s="1">
        <f>IF(AND(Vols!$D96=$D$328,Vols!$C96=M$1),1,0)</f>
        <v>0</v>
      </c>
      <c r="N420" s="1">
        <f>IF(AND(Vols!$D96=$D$328,Vols!$C96=N$1),1,0)</f>
        <v>0</v>
      </c>
      <c r="O420" s="1">
        <f>IF(AND(Vols!$D96=$D$328,Vols!$C96=O$1),1,0)</f>
        <v>0</v>
      </c>
      <c r="P420" s="1">
        <f>IF(AND(Vols!$D96=$D$328,Vols!$C96=P$1),1,0)</f>
        <v>0</v>
      </c>
      <c r="Q420" s="1">
        <f>IF(AND(Vols!$D96=$D$328,Vols!$C96=Q$1),1,0)</f>
        <v>0</v>
      </c>
      <c r="R420" s="1">
        <f>IF(AND(Vols!$D96=$D$328,Vols!$C96=R$1),1,0)</f>
        <v>0</v>
      </c>
    </row>
    <row r="421" spans="4:19">
      <c r="D421" s="84"/>
      <c r="E421" s="1">
        <f>IF(AND(Vols!$D97=$D$328,Vols!$C97=E$1),1,0)</f>
        <v>0</v>
      </c>
      <c r="F421" s="1">
        <f>IF(AND(Vols!$D97=$D$328,Vols!$C97=F$1),1,0)</f>
        <v>0</v>
      </c>
      <c r="G421" s="1">
        <f>IF(AND(Vols!$D97=$D$328,Vols!$C97=G$1),1,0)</f>
        <v>0</v>
      </c>
      <c r="H421" s="1">
        <f>IF(AND(Vols!$D97=$D$328,Vols!$C97=H$1),1,0)</f>
        <v>0</v>
      </c>
      <c r="I421" s="1">
        <f>IF(AND(Vols!$D97=$D$328,Vols!$C97=I$1),1,0)</f>
        <v>0</v>
      </c>
      <c r="J421" s="1">
        <f>IF(AND(Vols!$D97=$D$328,Vols!$C97=J$1),1,0)</f>
        <v>0</v>
      </c>
      <c r="K421" s="1">
        <f>IF(AND(Vols!$D97=$D$328,Vols!$C97=K$1),1,0)</f>
        <v>0</v>
      </c>
      <c r="L421" s="1">
        <f>IF(AND(Vols!$D97=$D$328,Vols!$C97=L$1),1,0)</f>
        <v>0</v>
      </c>
      <c r="M421" s="1">
        <f>IF(AND(Vols!$D97=$D$328,Vols!$C97=M$1),1,0)</f>
        <v>0</v>
      </c>
      <c r="N421" s="1">
        <f>IF(AND(Vols!$D97=$D$328,Vols!$C97=N$1),1,0)</f>
        <v>0</v>
      </c>
      <c r="O421" s="1">
        <f>IF(AND(Vols!$D97=$D$328,Vols!$C97=O$1),1,0)</f>
        <v>0</v>
      </c>
      <c r="P421" s="1">
        <f>IF(AND(Vols!$D97=$D$328,Vols!$C97=P$1),1,0)</f>
        <v>0</v>
      </c>
      <c r="Q421" s="1">
        <f>IF(AND(Vols!$D97=$D$328,Vols!$C97=Q$1),1,0)</f>
        <v>0</v>
      </c>
      <c r="R421" s="1">
        <f>IF(AND(Vols!$D97=$D$328,Vols!$C97=R$1),1,0)</f>
        <v>0</v>
      </c>
    </row>
    <row r="422" spans="4:19">
      <c r="D422" s="84"/>
      <c r="E422" s="1">
        <f>IF(AND(Vols!$D98=$D$328,Vols!$C98=E$1),1,0)</f>
        <v>0</v>
      </c>
      <c r="F422" s="1">
        <f>IF(AND(Vols!$D98=$D$328,Vols!$C98=F$1),1,0)</f>
        <v>0</v>
      </c>
      <c r="G422" s="1">
        <f>IF(AND(Vols!$D98=$D$328,Vols!$C98=G$1),1,0)</f>
        <v>0</v>
      </c>
      <c r="H422" s="1">
        <f>IF(AND(Vols!$D98=$D$328,Vols!$C98=H$1),1,0)</f>
        <v>0</v>
      </c>
      <c r="I422" s="1">
        <f>IF(AND(Vols!$D98=$D$328,Vols!$C98=I$1),1,0)</f>
        <v>0</v>
      </c>
      <c r="J422" s="1">
        <f>IF(AND(Vols!$D98=$D$328,Vols!$C98=J$1),1,0)</f>
        <v>0</v>
      </c>
      <c r="K422" s="1">
        <f>IF(AND(Vols!$D98=$D$328,Vols!$C98=K$1),1,0)</f>
        <v>0</v>
      </c>
      <c r="L422" s="1">
        <f>IF(AND(Vols!$D98=$D$328,Vols!$C98=L$1),1,0)</f>
        <v>0</v>
      </c>
      <c r="M422" s="1">
        <f>IF(AND(Vols!$D98=$D$328,Vols!$C98=M$1),1,0)</f>
        <v>0</v>
      </c>
      <c r="N422" s="1">
        <f>IF(AND(Vols!$D98=$D$328,Vols!$C98=N$1),1,0)</f>
        <v>0</v>
      </c>
      <c r="O422" s="1">
        <f>IF(AND(Vols!$D98=$D$328,Vols!$C98=O$1),1,0)</f>
        <v>0</v>
      </c>
      <c r="P422" s="1">
        <f>IF(AND(Vols!$D98=$D$328,Vols!$C98=P$1),1,0)</f>
        <v>0</v>
      </c>
      <c r="Q422" s="1">
        <f>IF(AND(Vols!$D98=$D$328,Vols!$C98=Q$1),1,0)</f>
        <v>0</v>
      </c>
      <c r="R422" s="1">
        <f>IF(AND(Vols!$D98=$D$328,Vols!$C98=R$1),1,0)</f>
        <v>0</v>
      </c>
    </row>
    <row r="423" spans="4:19">
      <c r="D423" s="84"/>
      <c r="E423" s="1">
        <f>IF(AND(Vols!$D99=$D$328,Vols!$C99=E$1),1,0)</f>
        <v>0</v>
      </c>
      <c r="F423" s="1">
        <f>IF(AND(Vols!$D99=$D$328,Vols!$C99=F$1),1,0)</f>
        <v>0</v>
      </c>
      <c r="G423" s="1">
        <f>IF(AND(Vols!$D99=$D$328,Vols!$C99=G$1),1,0)</f>
        <v>0</v>
      </c>
      <c r="H423" s="1">
        <f>IF(AND(Vols!$D99=$D$328,Vols!$C99=H$1),1,0)</f>
        <v>0</v>
      </c>
      <c r="I423" s="1">
        <f>IF(AND(Vols!$D99=$D$328,Vols!$C99=I$1),1,0)</f>
        <v>0</v>
      </c>
      <c r="J423" s="1">
        <f>IF(AND(Vols!$D99=$D$328,Vols!$C99=J$1),1,0)</f>
        <v>0</v>
      </c>
      <c r="K423" s="1">
        <f>IF(AND(Vols!$D99=$D$328,Vols!$C99=K$1),1,0)</f>
        <v>0</v>
      </c>
      <c r="L423" s="1">
        <f>IF(AND(Vols!$D99=$D$328,Vols!$C99=L$1),1,0)</f>
        <v>0</v>
      </c>
      <c r="M423" s="1">
        <f>IF(AND(Vols!$D99=$D$328,Vols!$C99=M$1),1,0)</f>
        <v>0</v>
      </c>
      <c r="N423" s="1">
        <f>IF(AND(Vols!$D99=$D$328,Vols!$C99=N$1),1,0)</f>
        <v>0</v>
      </c>
      <c r="O423" s="1">
        <f>IF(AND(Vols!$D99=$D$328,Vols!$C99=O$1),1,0)</f>
        <v>0</v>
      </c>
      <c r="P423" s="1">
        <f>IF(AND(Vols!$D99=$D$328,Vols!$C99=P$1),1,0)</f>
        <v>0</v>
      </c>
      <c r="Q423" s="1">
        <f>IF(AND(Vols!$D99=$D$328,Vols!$C99=Q$1),1,0)</f>
        <v>0</v>
      </c>
      <c r="R423" s="1">
        <f>IF(AND(Vols!$D99=$D$328,Vols!$C99=R$1),1,0)</f>
        <v>0</v>
      </c>
    </row>
    <row r="424" spans="4:19">
      <c r="D424" s="84"/>
      <c r="E424" s="1">
        <f>IF(AND(Vols!$D100=$D$328,Vols!$C100=E$1),1,0)</f>
        <v>0</v>
      </c>
      <c r="F424" s="1">
        <f>IF(AND(Vols!$D100=$D$328,Vols!$C100=F$1),1,0)</f>
        <v>0</v>
      </c>
      <c r="G424" s="1">
        <f>IF(AND(Vols!$D100=$D$328,Vols!$C100=G$1),1,0)</f>
        <v>0</v>
      </c>
      <c r="H424" s="1">
        <f>IF(AND(Vols!$D100=$D$328,Vols!$C100=H$1),1,0)</f>
        <v>0</v>
      </c>
      <c r="I424" s="1">
        <f>IF(AND(Vols!$D100=$D$328,Vols!$C100=I$1),1,0)</f>
        <v>0</v>
      </c>
      <c r="J424" s="1">
        <f>IF(AND(Vols!$D100=$D$328,Vols!$C100=J$1),1,0)</f>
        <v>0</v>
      </c>
      <c r="K424" s="1">
        <f>IF(AND(Vols!$D100=$D$328,Vols!$C100=K$1),1,0)</f>
        <v>0</v>
      </c>
      <c r="L424" s="1">
        <f>IF(AND(Vols!$D100=$D$328,Vols!$C100=L$1),1,0)</f>
        <v>0</v>
      </c>
      <c r="M424" s="1">
        <f>IF(AND(Vols!$D100=$D$328,Vols!$C100=M$1),1,0)</f>
        <v>0</v>
      </c>
      <c r="N424" s="1">
        <f>IF(AND(Vols!$D100=$D$328,Vols!$C100=N$1),1,0)</f>
        <v>0</v>
      </c>
      <c r="O424" s="1">
        <f>IF(AND(Vols!$D100=$D$328,Vols!$C100=O$1),1,0)</f>
        <v>0</v>
      </c>
      <c r="P424" s="1">
        <f>IF(AND(Vols!$D100=$D$328,Vols!$C100=P$1),1,0)</f>
        <v>0</v>
      </c>
      <c r="Q424" s="1">
        <f>IF(AND(Vols!$D100=$D$328,Vols!$C100=Q$1),1,0)</f>
        <v>0</v>
      </c>
      <c r="R424" s="1">
        <f>IF(AND(Vols!$D100=$D$328,Vols!$C100=R$1),1,0)</f>
        <v>0</v>
      </c>
    </row>
    <row r="425" spans="4:19">
      <c r="D425" s="84"/>
      <c r="E425" s="1">
        <f>IF(AND(Vols!$D101=$D$328,Vols!$C101=E$1),1,0)</f>
        <v>0</v>
      </c>
      <c r="F425" s="1">
        <f>IF(AND(Vols!$D101=$D$328,Vols!$C101=F$1),1,0)</f>
        <v>0</v>
      </c>
      <c r="G425" s="1">
        <f>IF(AND(Vols!$D101=$D$328,Vols!$C101=G$1),1,0)</f>
        <v>0</v>
      </c>
      <c r="H425" s="1">
        <f>IF(AND(Vols!$D101=$D$328,Vols!$C101=H$1),1,0)</f>
        <v>0</v>
      </c>
      <c r="I425" s="1">
        <f>IF(AND(Vols!$D101=$D$328,Vols!$C101=I$1),1,0)</f>
        <v>0</v>
      </c>
      <c r="J425" s="1">
        <f>IF(AND(Vols!$D101=$D$328,Vols!$C101=J$1),1,0)</f>
        <v>0</v>
      </c>
      <c r="K425" s="1">
        <f>IF(AND(Vols!$D101=$D$328,Vols!$C101=K$1),1,0)</f>
        <v>0</v>
      </c>
      <c r="L425" s="1">
        <f>IF(AND(Vols!$D101=$D$328,Vols!$C101=L$1),1,0)</f>
        <v>0</v>
      </c>
      <c r="M425" s="1">
        <f>IF(AND(Vols!$D101=$D$328,Vols!$C101=M$1),1,0)</f>
        <v>0</v>
      </c>
      <c r="N425" s="1">
        <f>IF(AND(Vols!$D101=$D$328,Vols!$C101=N$1),1,0)</f>
        <v>0</v>
      </c>
      <c r="O425" s="1">
        <f>IF(AND(Vols!$D101=$D$328,Vols!$C101=O$1),1,0)</f>
        <v>0</v>
      </c>
      <c r="P425" s="1">
        <f>IF(AND(Vols!$D101=$D$328,Vols!$C101=P$1),1,0)</f>
        <v>0</v>
      </c>
      <c r="Q425" s="1">
        <f>IF(AND(Vols!$D101=$D$328,Vols!$C101=Q$1),1,0)</f>
        <v>0</v>
      </c>
      <c r="R425" s="1">
        <f>IF(AND(Vols!$D101=$D$328,Vols!$C101=R$1),1,0)</f>
        <v>0</v>
      </c>
    </row>
    <row r="426" spans="4:19">
      <c r="D426" s="84"/>
      <c r="E426" s="1">
        <f>IF(AND(Vols!$D102=$D$328,Vols!$C102=E$1),1,0)</f>
        <v>0</v>
      </c>
      <c r="F426" s="1">
        <f>IF(AND(Vols!$D102=$D$328,Vols!$C102=F$1),1,0)</f>
        <v>0</v>
      </c>
      <c r="G426" s="1">
        <f>IF(AND(Vols!$D102=$D$328,Vols!$C102=G$1),1,0)</f>
        <v>0</v>
      </c>
      <c r="H426" s="1">
        <f>IF(AND(Vols!$D102=$D$328,Vols!$C102=H$1),1,0)</f>
        <v>0</v>
      </c>
      <c r="I426" s="1">
        <f>IF(AND(Vols!$D102=$D$328,Vols!$C102=I$1),1,0)</f>
        <v>0</v>
      </c>
      <c r="J426" s="1">
        <f>IF(AND(Vols!$D102=$D$328,Vols!$C102=J$1),1,0)</f>
        <v>0</v>
      </c>
      <c r="K426" s="1">
        <f>IF(AND(Vols!$D102=$D$328,Vols!$C102=K$1),1,0)</f>
        <v>0</v>
      </c>
      <c r="L426" s="1">
        <f>IF(AND(Vols!$D102=$D$328,Vols!$C102=L$1),1,0)</f>
        <v>0</v>
      </c>
      <c r="M426" s="1">
        <f>IF(AND(Vols!$D102=$D$328,Vols!$C102=M$1),1,0)</f>
        <v>0</v>
      </c>
      <c r="N426" s="1">
        <f>IF(AND(Vols!$D102=$D$328,Vols!$C102=N$1),1,0)</f>
        <v>0</v>
      </c>
      <c r="O426" s="1">
        <f>IF(AND(Vols!$D102=$D$328,Vols!$C102=O$1),1,0)</f>
        <v>0</v>
      </c>
      <c r="P426" s="1">
        <f>IF(AND(Vols!$D102=$D$328,Vols!$C102=P$1),1,0)</f>
        <v>0</v>
      </c>
      <c r="Q426" s="1">
        <f>IF(AND(Vols!$D102=$D$328,Vols!$C102=Q$1),1,0)</f>
        <v>0</v>
      </c>
      <c r="R426" s="1">
        <f>IF(AND(Vols!$D102=$D$328,Vols!$C102=R$1),1,0)</f>
        <v>0</v>
      </c>
    </row>
    <row r="427" spans="4:19">
      <c r="D427" s="84"/>
      <c r="E427" s="1">
        <f>IF(AND(Vols!$D103=$D$328,Vols!$C103=E$1),1,0)</f>
        <v>0</v>
      </c>
      <c r="F427" s="1">
        <f>IF(AND(Vols!$D103=$D$328,Vols!$C103=F$1),1,0)</f>
        <v>0</v>
      </c>
      <c r="G427" s="1">
        <f>IF(AND(Vols!$D103=$D$328,Vols!$C103=G$1),1,0)</f>
        <v>0</v>
      </c>
      <c r="H427" s="1">
        <f>IF(AND(Vols!$D103=$D$328,Vols!$C103=H$1),1,0)</f>
        <v>0</v>
      </c>
      <c r="I427" s="1">
        <f>IF(AND(Vols!$D103=$D$328,Vols!$C103=I$1),1,0)</f>
        <v>0</v>
      </c>
      <c r="J427" s="1">
        <f>IF(AND(Vols!$D103=$D$328,Vols!$C103=J$1),1,0)</f>
        <v>0</v>
      </c>
      <c r="K427" s="1">
        <f>IF(AND(Vols!$D103=$D$328,Vols!$C103=K$1),1,0)</f>
        <v>0</v>
      </c>
      <c r="L427" s="1">
        <f>IF(AND(Vols!$D103=$D$328,Vols!$C103=L$1),1,0)</f>
        <v>0</v>
      </c>
      <c r="M427" s="1">
        <f>IF(AND(Vols!$D103=$D$328,Vols!$C103=M$1),1,0)</f>
        <v>0</v>
      </c>
      <c r="N427" s="1">
        <f>IF(AND(Vols!$D103=$D$328,Vols!$C103=N$1),1,0)</f>
        <v>0</v>
      </c>
      <c r="O427" s="1">
        <f>IF(AND(Vols!$D103=$D$328,Vols!$C103=O$1),1,0)</f>
        <v>0</v>
      </c>
      <c r="P427" s="1">
        <f>IF(AND(Vols!$D103=$D$328,Vols!$C103=P$1),1,0)</f>
        <v>0</v>
      </c>
      <c r="Q427" s="1">
        <f>IF(AND(Vols!$D103=$D$328,Vols!$C103=Q$1),1,0)</f>
        <v>0</v>
      </c>
      <c r="R427" s="1">
        <f>IF(AND(Vols!$D103=$D$328,Vols!$C103=R$1),1,0)</f>
        <v>0</v>
      </c>
    </row>
    <row r="428" spans="4:19">
      <c r="D428" s="84"/>
      <c r="E428" s="1">
        <f>IF(AND(Vols!$D104=$D$328,Vols!$C104=E$1),1,0)</f>
        <v>0</v>
      </c>
      <c r="F428" s="1">
        <f>IF(AND(Vols!$D104=$D$328,Vols!$C104=F$1),1,0)</f>
        <v>0</v>
      </c>
      <c r="G428" s="1">
        <f>IF(AND(Vols!$D104=$D$328,Vols!$C104=G$1),1,0)</f>
        <v>0</v>
      </c>
      <c r="H428" s="1">
        <f>IF(AND(Vols!$D104=$D$328,Vols!$C104=H$1),1,0)</f>
        <v>0</v>
      </c>
      <c r="I428" s="1">
        <f>IF(AND(Vols!$D104=$D$328,Vols!$C104=I$1),1,0)</f>
        <v>0</v>
      </c>
      <c r="J428" s="1">
        <f>IF(AND(Vols!$D104=$D$328,Vols!$C104=J$1),1,0)</f>
        <v>0</v>
      </c>
      <c r="K428" s="1">
        <f>IF(AND(Vols!$D104=$D$328,Vols!$C104=K$1),1,0)</f>
        <v>0</v>
      </c>
      <c r="L428" s="1">
        <f>IF(AND(Vols!$D104=$D$328,Vols!$C104=L$1),1,0)</f>
        <v>0</v>
      </c>
      <c r="M428" s="1">
        <f>IF(AND(Vols!$D104=$D$328,Vols!$C104=M$1),1,0)</f>
        <v>0</v>
      </c>
      <c r="N428" s="1">
        <f>IF(AND(Vols!$D104=$D$328,Vols!$C104=N$1),1,0)</f>
        <v>0</v>
      </c>
      <c r="O428" s="1">
        <f>IF(AND(Vols!$D104=$D$328,Vols!$C104=O$1),1,0)</f>
        <v>0</v>
      </c>
      <c r="P428" s="1">
        <f>IF(AND(Vols!$D104=$D$328,Vols!$C104=P$1),1,0)</f>
        <v>0</v>
      </c>
      <c r="Q428" s="1">
        <f>IF(AND(Vols!$D104=$D$328,Vols!$C104=Q$1),1,0)</f>
        <v>0</v>
      </c>
      <c r="R428" s="1">
        <f>IF(AND(Vols!$D104=$D$328,Vols!$C104=R$1),1,0)</f>
        <v>0</v>
      </c>
    </row>
    <row r="429" spans="4:19">
      <c r="D429" s="84"/>
      <c r="E429" s="33">
        <f>IF(AND(Vols!$D105=$D$328,Vols!$C105=E$1),1,0)</f>
        <v>0</v>
      </c>
      <c r="F429" s="33">
        <f>IF(AND(Vols!$D105=$D$328,Vols!$C105=F$1),1,0)</f>
        <v>0</v>
      </c>
      <c r="G429" s="33">
        <f>IF(AND(Vols!$D105=$D$328,Vols!$C105=G$1),1,0)</f>
        <v>0</v>
      </c>
      <c r="H429" s="33">
        <f>IF(AND(Vols!$D105=$D$328,Vols!$C105=H$1),1,0)</f>
        <v>0</v>
      </c>
      <c r="I429" s="33">
        <f>IF(AND(Vols!$D105=$D$328,Vols!$C105=I$1),1,0)</f>
        <v>0</v>
      </c>
      <c r="J429" s="33">
        <f>IF(AND(Vols!$D105=$D$328,Vols!$C105=J$1),1,0)</f>
        <v>0</v>
      </c>
      <c r="K429" s="33">
        <f>IF(AND(Vols!$D105=$D$328,Vols!$C105=K$1),1,0)</f>
        <v>0</v>
      </c>
      <c r="L429" s="33">
        <f>IF(AND(Vols!$D105=$D$328,Vols!$C105=L$1),1,0)</f>
        <v>0</v>
      </c>
      <c r="M429" s="33">
        <f>IF(AND(Vols!$D105=$D$328,Vols!$C105=M$1),1,0)</f>
        <v>0</v>
      </c>
      <c r="N429" s="33">
        <f>IF(AND(Vols!$D105=$D$328,Vols!$C105=N$1),1,0)</f>
        <v>0</v>
      </c>
      <c r="O429" s="33">
        <f>IF(AND(Vols!$D105=$D$328,Vols!$C105=O$1),1,0)</f>
        <v>0</v>
      </c>
      <c r="P429" s="33">
        <f>IF(AND(Vols!$D105=$D$328,Vols!$C105=P$1),1,0)</f>
        <v>0</v>
      </c>
      <c r="Q429" s="33">
        <f>IF(AND(Vols!$D105=$D$328,Vols!$C105=Q$1),1,0)</f>
        <v>0</v>
      </c>
      <c r="R429" s="33">
        <f>IF(AND(Vols!$D105=$D$328,Vols!$C105=R$1),1,0)</f>
        <v>0</v>
      </c>
    </row>
    <row r="430" spans="4:19">
      <c r="D430" s="84"/>
      <c r="E430" s="1">
        <f>SUM(E328:E429)</f>
        <v>1</v>
      </c>
      <c r="F430" s="1">
        <f t="shared" ref="F430:R430" si="2">SUM(F328:F429)</f>
        <v>1</v>
      </c>
      <c r="G430" s="1">
        <f t="shared" si="2"/>
        <v>0</v>
      </c>
      <c r="H430" s="1">
        <f t="shared" si="2"/>
        <v>1</v>
      </c>
      <c r="I430" s="1">
        <f t="shared" si="2"/>
        <v>0</v>
      </c>
      <c r="J430" s="1">
        <f t="shared" si="2"/>
        <v>0</v>
      </c>
      <c r="K430" s="1">
        <f t="shared" si="2"/>
        <v>0</v>
      </c>
      <c r="L430" s="1">
        <f t="shared" si="2"/>
        <v>0</v>
      </c>
      <c r="M430" s="1">
        <f t="shared" si="2"/>
        <v>0</v>
      </c>
      <c r="N430" s="1">
        <f t="shared" si="2"/>
        <v>1</v>
      </c>
      <c r="O430" s="1">
        <f t="shared" si="2"/>
        <v>2</v>
      </c>
      <c r="P430" s="1">
        <f t="shared" si="2"/>
        <v>0</v>
      </c>
      <c r="Q430" s="1">
        <f t="shared" si="2"/>
        <v>1</v>
      </c>
      <c r="R430" s="1">
        <f t="shared" si="2"/>
        <v>2</v>
      </c>
      <c r="S430" s="1">
        <f>SUM(E430:R430)</f>
        <v>9</v>
      </c>
    </row>
    <row r="433" spans="4:18" ht="15.75" thickBot="1"/>
    <row r="434" spans="4:18" ht="15.75" thickBot="1">
      <c r="E434" s="38" t="s">
        <v>6</v>
      </c>
      <c r="F434" s="39" t="s">
        <v>7</v>
      </c>
      <c r="G434" s="39" t="s">
        <v>18</v>
      </c>
      <c r="H434" s="39" t="s">
        <v>11</v>
      </c>
      <c r="I434" s="39" t="s">
        <v>10</v>
      </c>
      <c r="J434" s="39" t="s">
        <v>8</v>
      </c>
      <c r="K434" s="39" t="s">
        <v>9</v>
      </c>
      <c r="L434" s="39" t="s">
        <v>12</v>
      </c>
      <c r="M434" s="39" t="s">
        <v>13</v>
      </c>
      <c r="N434" s="39" t="s">
        <v>15</v>
      </c>
      <c r="O434" s="39" t="s">
        <v>16</v>
      </c>
      <c r="P434" s="39" t="s">
        <v>17</v>
      </c>
      <c r="Q434" s="39" t="s">
        <v>14</v>
      </c>
      <c r="R434" s="40" t="s">
        <v>30</v>
      </c>
    </row>
    <row r="435" spans="4:18">
      <c r="D435" s="84" t="s">
        <v>22</v>
      </c>
      <c r="E435" s="1">
        <f>IF(AND(Vols!$D4=$D$435,Vols!$C4=E$1),1,0)</f>
        <v>1</v>
      </c>
      <c r="F435" s="1">
        <f>IF(AND(Vols!$D4=$D$435,Vols!$C4=F$1),1,0)</f>
        <v>0</v>
      </c>
      <c r="G435" s="1">
        <f>IF(AND(Vols!$D4=$D$435,Vols!$C4=G$1),1,0)</f>
        <v>0</v>
      </c>
      <c r="H435" s="1">
        <f>IF(AND(Vols!$D4=$D$435,Vols!$C4=H$1),1,0)</f>
        <v>0</v>
      </c>
      <c r="I435" s="1">
        <f>IF(AND(Vols!$D4=$D$435,Vols!$C4=I$1),1,0)</f>
        <v>0</v>
      </c>
      <c r="J435" s="1">
        <f>IF(AND(Vols!$D4=$D$435,Vols!$C4=J$1),1,0)</f>
        <v>0</v>
      </c>
      <c r="K435" s="1">
        <f>IF(AND(Vols!$D4=$D$435,Vols!$C4=K$1),1,0)</f>
        <v>0</v>
      </c>
      <c r="L435" s="1">
        <f>IF(AND(Vols!$D4=$D$435,Vols!$C4=L$1),1,0)</f>
        <v>0</v>
      </c>
      <c r="M435" s="1">
        <f>IF(AND(Vols!$D4=$D$435,Vols!$C4=M$1),1,0)</f>
        <v>0</v>
      </c>
      <c r="N435" s="1">
        <f>IF(AND(Vols!$D4=$D$435,Vols!$C4=N$1),1,0)</f>
        <v>0</v>
      </c>
      <c r="O435" s="1">
        <f>IF(AND(Vols!$D4=$D$435,Vols!$C4=O$1),1,0)</f>
        <v>0</v>
      </c>
      <c r="P435" s="1">
        <f>IF(AND(Vols!$D4=$D$435,Vols!$C4=P$1),1,0)</f>
        <v>0</v>
      </c>
      <c r="Q435" s="1">
        <f>IF(AND(Vols!$D4=$D$435,Vols!$C4=Q$1),1,0)</f>
        <v>0</v>
      </c>
      <c r="R435" s="1">
        <f>IF(AND(Vols!$D4=$D$435,Vols!$C4=R$1),1,0)</f>
        <v>0</v>
      </c>
    </row>
    <row r="436" spans="4:18">
      <c r="D436" s="84"/>
      <c r="E436" s="1">
        <f>IF(AND(Vols!$D5=$D$435,Vols!$C5=E$1),1,0)</f>
        <v>0</v>
      </c>
      <c r="F436" s="1">
        <f>IF(AND(Vols!$D5=$D$435,Vols!$C5=F$1),1,0)</f>
        <v>0</v>
      </c>
      <c r="G436" s="1">
        <f>IF(AND(Vols!$D5=$D$435,Vols!$C5=G$1),1,0)</f>
        <v>0</v>
      </c>
      <c r="H436" s="1">
        <f>IF(AND(Vols!$D5=$D$435,Vols!$C5=H$1),1,0)</f>
        <v>0</v>
      </c>
      <c r="I436" s="1">
        <f>IF(AND(Vols!$D5=$D$435,Vols!$C5=I$1),1,0)</f>
        <v>0</v>
      </c>
      <c r="J436" s="1">
        <f>IF(AND(Vols!$D5=$D$435,Vols!$C5=J$1),1,0)</f>
        <v>0</v>
      </c>
      <c r="K436" s="1">
        <f>IF(AND(Vols!$D5=$D$435,Vols!$C5=K$1),1,0)</f>
        <v>0</v>
      </c>
      <c r="L436" s="1">
        <f>IF(AND(Vols!$D5=$D$435,Vols!$C5=L$1),1,0)</f>
        <v>0</v>
      </c>
      <c r="M436" s="1">
        <f>IF(AND(Vols!$D5=$D$435,Vols!$C5=M$1),1,0)</f>
        <v>0</v>
      </c>
      <c r="N436" s="1">
        <f>IF(AND(Vols!$D5=$D$435,Vols!$C5=N$1),1,0)</f>
        <v>0</v>
      </c>
      <c r="O436" s="1">
        <f>IF(AND(Vols!$D5=$D$435,Vols!$C5=O$1),1,0)</f>
        <v>0</v>
      </c>
      <c r="P436" s="1">
        <f>IF(AND(Vols!$D5=$D$435,Vols!$C5=P$1),1,0)</f>
        <v>0</v>
      </c>
      <c r="Q436" s="1">
        <f>IF(AND(Vols!$D5=$D$435,Vols!$C5=Q$1),1,0)</f>
        <v>0</v>
      </c>
      <c r="R436" s="1">
        <f>IF(AND(Vols!$D5=$D$435,Vols!$C5=R$1),1,0)</f>
        <v>1</v>
      </c>
    </row>
    <row r="437" spans="4:18">
      <c r="D437" s="84"/>
      <c r="E437" s="1">
        <f>IF(AND(Vols!$D6=$D$435,Vols!$C6=E$1),1,0)</f>
        <v>0</v>
      </c>
      <c r="F437" s="1">
        <f>IF(AND(Vols!$D6=$D$435,Vols!$C6=F$1),1,0)</f>
        <v>0</v>
      </c>
      <c r="G437" s="1">
        <f>IF(AND(Vols!$D6=$D$435,Vols!$C6=G$1),1,0)</f>
        <v>0</v>
      </c>
      <c r="H437" s="1">
        <f>IF(AND(Vols!$D6=$D$435,Vols!$C6=H$1),1,0)</f>
        <v>0</v>
      </c>
      <c r="I437" s="1">
        <f>IF(AND(Vols!$D6=$D$435,Vols!$C6=I$1),1,0)</f>
        <v>0</v>
      </c>
      <c r="J437" s="1">
        <f>IF(AND(Vols!$D6=$D$435,Vols!$C6=J$1),1,0)</f>
        <v>0</v>
      </c>
      <c r="K437" s="1">
        <f>IF(AND(Vols!$D6=$D$435,Vols!$C6=K$1),1,0)</f>
        <v>0</v>
      </c>
      <c r="L437" s="1">
        <f>IF(AND(Vols!$D6=$D$435,Vols!$C6=L$1),1,0)</f>
        <v>0</v>
      </c>
      <c r="M437" s="1">
        <f>IF(AND(Vols!$D6=$D$435,Vols!$C6=M$1),1,0)</f>
        <v>0</v>
      </c>
      <c r="N437" s="1">
        <f>IF(AND(Vols!$D6=$D$435,Vols!$C6=N$1),1,0)</f>
        <v>0</v>
      </c>
      <c r="O437" s="1">
        <f>IF(AND(Vols!$D6=$D$435,Vols!$C6=O$1),1,0)</f>
        <v>0</v>
      </c>
      <c r="P437" s="1">
        <f>IF(AND(Vols!$D6=$D$435,Vols!$C6=P$1),1,0)</f>
        <v>0</v>
      </c>
      <c r="Q437" s="1">
        <f>IF(AND(Vols!$D6=$D$435,Vols!$C6=Q$1),1,0)</f>
        <v>0</v>
      </c>
      <c r="R437" s="1">
        <f>IF(AND(Vols!$D6=$D$435,Vols!$C6=R$1),1,0)</f>
        <v>0</v>
      </c>
    </row>
    <row r="438" spans="4:18">
      <c r="D438" s="84"/>
      <c r="E438" s="1">
        <f>IF(AND(Vols!$D7=$D$435,Vols!$C7=E$1),1,0)</f>
        <v>0</v>
      </c>
      <c r="F438" s="1">
        <f>IF(AND(Vols!$D7=$D$435,Vols!$C7=F$1),1,0)</f>
        <v>0</v>
      </c>
      <c r="G438" s="1">
        <f>IF(AND(Vols!$D7=$D$435,Vols!$C7=G$1),1,0)</f>
        <v>0</v>
      </c>
      <c r="H438" s="1">
        <f>IF(AND(Vols!$D7=$D$435,Vols!$C7=H$1),1,0)</f>
        <v>0</v>
      </c>
      <c r="I438" s="1">
        <f>IF(AND(Vols!$D7=$D$435,Vols!$C7=I$1),1,0)</f>
        <v>0</v>
      </c>
      <c r="J438" s="1">
        <f>IF(AND(Vols!$D7=$D$435,Vols!$C7=J$1),1,0)</f>
        <v>0</v>
      </c>
      <c r="K438" s="1">
        <f>IF(AND(Vols!$D7=$D$435,Vols!$C7=K$1),1,0)</f>
        <v>0</v>
      </c>
      <c r="L438" s="1">
        <f>IF(AND(Vols!$D7=$D$435,Vols!$C7=L$1),1,0)</f>
        <v>0</v>
      </c>
      <c r="M438" s="1">
        <f>IF(AND(Vols!$D7=$D$435,Vols!$C7=M$1),1,0)</f>
        <v>0</v>
      </c>
      <c r="N438" s="1">
        <f>IF(AND(Vols!$D7=$D$435,Vols!$C7=N$1),1,0)</f>
        <v>0</v>
      </c>
      <c r="O438" s="1">
        <f>IF(AND(Vols!$D7=$D$435,Vols!$C7=O$1),1,0)</f>
        <v>0</v>
      </c>
      <c r="P438" s="1">
        <f>IF(AND(Vols!$D7=$D$435,Vols!$C7=P$1),1,0)</f>
        <v>0</v>
      </c>
      <c r="Q438" s="1">
        <f>IF(AND(Vols!$D7=$D$435,Vols!$C7=Q$1),1,0)</f>
        <v>0</v>
      </c>
      <c r="R438" s="1">
        <f>IF(AND(Vols!$D7=$D$435,Vols!$C7=R$1),1,0)</f>
        <v>0</v>
      </c>
    </row>
    <row r="439" spans="4:18">
      <c r="D439" s="84"/>
      <c r="E439" s="1">
        <f>IF(AND(Vols!$D8=$D$435,Vols!$C8=E$1),1,0)</f>
        <v>0</v>
      </c>
      <c r="F439" s="1">
        <f>IF(AND(Vols!$D8=$D$435,Vols!$C8=F$1),1,0)</f>
        <v>0</v>
      </c>
      <c r="G439" s="1">
        <f>IF(AND(Vols!$D8=$D$435,Vols!$C8=G$1),1,0)</f>
        <v>0</v>
      </c>
      <c r="H439" s="1">
        <f>IF(AND(Vols!$D8=$D$435,Vols!$C8=H$1),1,0)</f>
        <v>0</v>
      </c>
      <c r="I439" s="1">
        <f>IF(AND(Vols!$D8=$D$435,Vols!$C8=I$1),1,0)</f>
        <v>0</v>
      </c>
      <c r="J439" s="1">
        <f>IF(AND(Vols!$D8=$D$435,Vols!$C8=J$1),1,0)</f>
        <v>0</v>
      </c>
      <c r="K439" s="1">
        <f>IF(AND(Vols!$D8=$D$435,Vols!$C8=K$1),1,0)</f>
        <v>0</v>
      </c>
      <c r="L439" s="1">
        <f>IF(AND(Vols!$D8=$D$435,Vols!$C8=L$1),1,0)</f>
        <v>0</v>
      </c>
      <c r="M439" s="1">
        <f>IF(AND(Vols!$D8=$D$435,Vols!$C8=M$1),1,0)</f>
        <v>0</v>
      </c>
      <c r="N439" s="1">
        <f>IF(AND(Vols!$D8=$D$435,Vols!$C8=N$1),1,0)</f>
        <v>0</v>
      </c>
      <c r="O439" s="1">
        <f>IF(AND(Vols!$D8=$D$435,Vols!$C8=O$1),1,0)</f>
        <v>0</v>
      </c>
      <c r="P439" s="1">
        <f>IF(AND(Vols!$D8=$D$435,Vols!$C8=P$1),1,0)</f>
        <v>0</v>
      </c>
      <c r="Q439" s="1">
        <f>IF(AND(Vols!$D8=$D$435,Vols!$C8=Q$1),1,0)</f>
        <v>0</v>
      </c>
      <c r="R439" s="1">
        <f>IF(AND(Vols!$D8=$D$435,Vols!$C8=R$1),1,0)</f>
        <v>0</v>
      </c>
    </row>
    <row r="440" spans="4:18">
      <c r="D440" s="84"/>
      <c r="E440" s="1">
        <f>IF(AND(Vols!$D9=$D$435,Vols!$C9=E$1),1,0)</f>
        <v>0</v>
      </c>
      <c r="F440" s="1">
        <f>IF(AND(Vols!$D9=$D$435,Vols!$C9=F$1),1,0)</f>
        <v>0</v>
      </c>
      <c r="G440" s="1">
        <f>IF(AND(Vols!$D9=$D$435,Vols!$C9=G$1),1,0)</f>
        <v>0</v>
      </c>
      <c r="H440" s="1">
        <f>IF(AND(Vols!$D9=$D$435,Vols!$C9=H$1),1,0)</f>
        <v>0</v>
      </c>
      <c r="I440" s="1">
        <f>IF(AND(Vols!$D9=$D$435,Vols!$C9=I$1),1,0)</f>
        <v>0</v>
      </c>
      <c r="J440" s="1">
        <f>IF(AND(Vols!$D9=$D$435,Vols!$C9=J$1),1,0)</f>
        <v>0</v>
      </c>
      <c r="K440" s="1">
        <f>IF(AND(Vols!$D9=$D$435,Vols!$C9=K$1),1,0)</f>
        <v>0</v>
      </c>
      <c r="L440" s="1">
        <f>IF(AND(Vols!$D9=$D$435,Vols!$C9=L$1),1,0)</f>
        <v>0</v>
      </c>
      <c r="M440" s="1">
        <f>IF(AND(Vols!$D9=$D$435,Vols!$C9=M$1),1,0)</f>
        <v>0</v>
      </c>
      <c r="N440" s="1">
        <f>IF(AND(Vols!$D9=$D$435,Vols!$C9=N$1),1,0)</f>
        <v>0</v>
      </c>
      <c r="O440" s="1">
        <f>IF(AND(Vols!$D9=$D$435,Vols!$C9=O$1),1,0)</f>
        <v>0</v>
      </c>
      <c r="P440" s="1">
        <f>IF(AND(Vols!$D9=$D$435,Vols!$C9=P$1),1,0)</f>
        <v>0</v>
      </c>
      <c r="Q440" s="1">
        <f>IF(AND(Vols!$D9=$D$435,Vols!$C9=Q$1),1,0)</f>
        <v>0</v>
      </c>
      <c r="R440" s="1">
        <f>IF(AND(Vols!$D9=$D$435,Vols!$C9=R$1),1,0)</f>
        <v>0</v>
      </c>
    </row>
    <row r="441" spans="4:18">
      <c r="D441" s="84"/>
      <c r="E441" s="1">
        <f>IF(AND(Vols!$D10=$D$435,Vols!$C10=E$1),1,0)</f>
        <v>0</v>
      </c>
      <c r="F441" s="1">
        <f>IF(AND(Vols!$D10=$D$435,Vols!$C10=F$1),1,0)</f>
        <v>0</v>
      </c>
      <c r="G441" s="1">
        <f>IF(AND(Vols!$D10=$D$435,Vols!$C10=G$1),1,0)</f>
        <v>0</v>
      </c>
      <c r="H441" s="1">
        <f>IF(AND(Vols!$D10=$D$435,Vols!$C10=H$1),1,0)</f>
        <v>0</v>
      </c>
      <c r="I441" s="1">
        <f>IF(AND(Vols!$D10=$D$435,Vols!$C10=I$1),1,0)</f>
        <v>0</v>
      </c>
      <c r="J441" s="1">
        <f>IF(AND(Vols!$D10=$D$435,Vols!$C10=J$1),1,0)</f>
        <v>0</v>
      </c>
      <c r="K441" s="1">
        <f>IF(AND(Vols!$D10=$D$435,Vols!$C10=K$1),1,0)</f>
        <v>0</v>
      </c>
      <c r="L441" s="1">
        <f>IF(AND(Vols!$D10=$D$435,Vols!$C10=L$1),1,0)</f>
        <v>0</v>
      </c>
      <c r="M441" s="1">
        <f>IF(AND(Vols!$D10=$D$435,Vols!$C10=M$1),1,0)</f>
        <v>0</v>
      </c>
      <c r="N441" s="1">
        <f>IF(AND(Vols!$D10=$D$435,Vols!$C10=N$1),1,0)</f>
        <v>0</v>
      </c>
      <c r="O441" s="1">
        <f>IF(AND(Vols!$D10=$D$435,Vols!$C10=O$1),1,0)</f>
        <v>0</v>
      </c>
      <c r="P441" s="1">
        <f>IF(AND(Vols!$D10=$D$435,Vols!$C10=P$1),1,0)</f>
        <v>0</v>
      </c>
      <c r="Q441" s="1">
        <f>IF(AND(Vols!$D10=$D$435,Vols!$C10=Q$1),1,0)</f>
        <v>0</v>
      </c>
      <c r="R441" s="1">
        <f>IF(AND(Vols!$D10=$D$435,Vols!$C10=R$1),1,0)</f>
        <v>0</v>
      </c>
    </row>
    <row r="442" spans="4:18">
      <c r="D442" s="84"/>
      <c r="E442" s="1">
        <f>IF(AND(Vols!$D11=$D$435,Vols!$C11=E$1),1,0)</f>
        <v>0</v>
      </c>
      <c r="F442" s="1">
        <f>IF(AND(Vols!$D11=$D$435,Vols!$C11=F$1),1,0)</f>
        <v>0</v>
      </c>
      <c r="G442" s="1">
        <f>IF(AND(Vols!$D11=$D$435,Vols!$C11=G$1),1,0)</f>
        <v>0</v>
      </c>
      <c r="H442" s="1">
        <f>IF(AND(Vols!$D11=$D$435,Vols!$C11=H$1),1,0)</f>
        <v>0</v>
      </c>
      <c r="I442" s="1">
        <f>IF(AND(Vols!$D11=$D$435,Vols!$C11=I$1),1,0)</f>
        <v>0</v>
      </c>
      <c r="J442" s="1">
        <f>IF(AND(Vols!$D11=$D$435,Vols!$C11=J$1),1,0)</f>
        <v>0</v>
      </c>
      <c r="K442" s="1">
        <f>IF(AND(Vols!$D11=$D$435,Vols!$C11=K$1),1,0)</f>
        <v>0</v>
      </c>
      <c r="L442" s="1">
        <f>IF(AND(Vols!$D11=$D$435,Vols!$C11=L$1),1,0)</f>
        <v>0</v>
      </c>
      <c r="M442" s="1">
        <f>IF(AND(Vols!$D11=$D$435,Vols!$C11=M$1),1,0)</f>
        <v>0</v>
      </c>
      <c r="N442" s="1">
        <f>IF(AND(Vols!$D11=$D$435,Vols!$C11=N$1),1,0)</f>
        <v>0</v>
      </c>
      <c r="O442" s="1">
        <f>IF(AND(Vols!$D11=$D$435,Vols!$C11=O$1),1,0)</f>
        <v>0</v>
      </c>
      <c r="P442" s="1">
        <f>IF(AND(Vols!$D11=$D$435,Vols!$C11=P$1),1,0)</f>
        <v>0</v>
      </c>
      <c r="Q442" s="1">
        <f>IF(AND(Vols!$D11=$D$435,Vols!$C11=Q$1),1,0)</f>
        <v>1</v>
      </c>
      <c r="R442" s="1">
        <f>IF(AND(Vols!$D11=$D$435,Vols!$C11=R$1),1,0)</f>
        <v>0</v>
      </c>
    </row>
    <row r="443" spans="4:18">
      <c r="D443" s="84"/>
      <c r="E443" s="1">
        <f>IF(AND(Vols!$D12=$D$435,Vols!$C12=E$1),1,0)</f>
        <v>1</v>
      </c>
      <c r="F443" s="1">
        <f>IF(AND(Vols!$D12=$D$435,Vols!$C12=F$1),1,0)</f>
        <v>0</v>
      </c>
      <c r="G443" s="1">
        <f>IF(AND(Vols!$D12=$D$435,Vols!$C12=G$1),1,0)</f>
        <v>0</v>
      </c>
      <c r="H443" s="1">
        <f>IF(AND(Vols!$D12=$D$435,Vols!$C12=H$1),1,0)</f>
        <v>0</v>
      </c>
      <c r="I443" s="1">
        <f>IF(AND(Vols!$D12=$D$435,Vols!$C12=I$1),1,0)</f>
        <v>0</v>
      </c>
      <c r="J443" s="1">
        <f>IF(AND(Vols!$D12=$D$435,Vols!$C12=J$1),1,0)</f>
        <v>0</v>
      </c>
      <c r="K443" s="1">
        <f>IF(AND(Vols!$D12=$D$435,Vols!$C12=K$1),1,0)</f>
        <v>0</v>
      </c>
      <c r="L443" s="1">
        <f>IF(AND(Vols!$D12=$D$435,Vols!$C12=L$1),1,0)</f>
        <v>0</v>
      </c>
      <c r="M443" s="1">
        <f>IF(AND(Vols!$D12=$D$435,Vols!$C12=M$1),1,0)</f>
        <v>0</v>
      </c>
      <c r="N443" s="1">
        <f>IF(AND(Vols!$D12=$D$435,Vols!$C12=N$1),1,0)</f>
        <v>0</v>
      </c>
      <c r="O443" s="1">
        <f>IF(AND(Vols!$D12=$D$435,Vols!$C12=O$1),1,0)</f>
        <v>0</v>
      </c>
      <c r="P443" s="1">
        <f>IF(AND(Vols!$D12=$D$435,Vols!$C12=P$1),1,0)</f>
        <v>0</v>
      </c>
      <c r="Q443" s="1">
        <f>IF(AND(Vols!$D12=$D$435,Vols!$C12=Q$1),1,0)</f>
        <v>0</v>
      </c>
      <c r="R443" s="1">
        <f>IF(AND(Vols!$D12=$D$435,Vols!$C12=R$1),1,0)</f>
        <v>0</v>
      </c>
    </row>
    <row r="444" spans="4:18">
      <c r="D444" s="84"/>
      <c r="E444" s="1">
        <f>IF(AND(Vols!$D13=$D$435,Vols!$C13=E$1),1,0)</f>
        <v>0</v>
      </c>
      <c r="F444" s="1">
        <f>IF(AND(Vols!$D13=$D$435,Vols!$C13=F$1),1,0)</f>
        <v>0</v>
      </c>
      <c r="G444" s="1">
        <f>IF(AND(Vols!$D13=$D$435,Vols!$C13=G$1),1,0)</f>
        <v>0</v>
      </c>
      <c r="H444" s="1">
        <f>IF(AND(Vols!$D13=$D$435,Vols!$C13=H$1),1,0)</f>
        <v>0</v>
      </c>
      <c r="I444" s="1">
        <f>IF(AND(Vols!$D13=$D$435,Vols!$C13=I$1),1,0)</f>
        <v>0</v>
      </c>
      <c r="J444" s="1">
        <f>IF(AND(Vols!$D13=$D$435,Vols!$C13=J$1),1,0)</f>
        <v>0</v>
      </c>
      <c r="K444" s="1">
        <f>IF(AND(Vols!$D13=$D$435,Vols!$C13=K$1),1,0)</f>
        <v>0</v>
      </c>
      <c r="L444" s="1">
        <f>IF(AND(Vols!$D13=$D$435,Vols!$C13=L$1),1,0)</f>
        <v>0</v>
      </c>
      <c r="M444" s="1">
        <f>IF(AND(Vols!$D13=$D$435,Vols!$C13=M$1),1,0)</f>
        <v>0</v>
      </c>
      <c r="N444" s="1">
        <f>IF(AND(Vols!$D13=$D$435,Vols!$C13=N$1),1,0)</f>
        <v>0</v>
      </c>
      <c r="O444" s="1">
        <f>IF(AND(Vols!$D13=$D$435,Vols!$C13=O$1),1,0)</f>
        <v>0</v>
      </c>
      <c r="P444" s="1">
        <f>IF(AND(Vols!$D13=$D$435,Vols!$C13=P$1),1,0)</f>
        <v>0</v>
      </c>
      <c r="Q444" s="1">
        <f>IF(AND(Vols!$D13=$D$435,Vols!$C13=Q$1),1,0)</f>
        <v>0</v>
      </c>
      <c r="R444" s="1">
        <f>IF(AND(Vols!$D13=$D$435,Vols!$C13=R$1),1,0)</f>
        <v>0</v>
      </c>
    </row>
    <row r="445" spans="4:18">
      <c r="D445" s="84"/>
      <c r="E445" s="1">
        <f>IF(AND(Vols!$D14=$D$435,Vols!$C14=E$1),1,0)</f>
        <v>0</v>
      </c>
      <c r="F445" s="1">
        <f>IF(AND(Vols!$D14=$D$435,Vols!$C14=F$1),1,0)</f>
        <v>0</v>
      </c>
      <c r="G445" s="1">
        <f>IF(AND(Vols!$D14=$D$435,Vols!$C14=G$1),1,0)</f>
        <v>0</v>
      </c>
      <c r="H445" s="1">
        <f>IF(AND(Vols!$D14=$D$435,Vols!$C14=H$1),1,0)</f>
        <v>0</v>
      </c>
      <c r="I445" s="1">
        <f>IF(AND(Vols!$D14=$D$435,Vols!$C14=I$1),1,0)</f>
        <v>0</v>
      </c>
      <c r="J445" s="1">
        <f>IF(AND(Vols!$D14=$D$435,Vols!$C14=J$1),1,0)</f>
        <v>0</v>
      </c>
      <c r="K445" s="1">
        <f>IF(AND(Vols!$D14=$D$435,Vols!$C14=K$1),1,0)</f>
        <v>0</v>
      </c>
      <c r="L445" s="1">
        <f>IF(AND(Vols!$D14=$D$435,Vols!$C14=L$1),1,0)</f>
        <v>0</v>
      </c>
      <c r="M445" s="1">
        <f>IF(AND(Vols!$D14=$D$435,Vols!$C14=M$1),1,0)</f>
        <v>0</v>
      </c>
      <c r="N445" s="1">
        <f>IF(AND(Vols!$D14=$D$435,Vols!$C14=N$1),1,0)</f>
        <v>0</v>
      </c>
      <c r="O445" s="1">
        <f>IF(AND(Vols!$D14=$D$435,Vols!$C14=O$1),1,0)</f>
        <v>0</v>
      </c>
      <c r="P445" s="1">
        <f>IF(AND(Vols!$D14=$D$435,Vols!$C14=P$1),1,0)</f>
        <v>0</v>
      </c>
      <c r="Q445" s="1">
        <f>IF(AND(Vols!$D14=$D$435,Vols!$C14=Q$1),1,0)</f>
        <v>1</v>
      </c>
      <c r="R445" s="1">
        <f>IF(AND(Vols!$D14=$D$435,Vols!$C14=R$1),1,0)</f>
        <v>0</v>
      </c>
    </row>
    <row r="446" spans="4:18">
      <c r="D446" s="84"/>
      <c r="E446" s="1">
        <f>IF(AND(Vols!$D15=$D$435,Vols!$C15=E$1),1,0)</f>
        <v>0</v>
      </c>
      <c r="F446" s="1">
        <f>IF(AND(Vols!$D15=$D$435,Vols!$C15=F$1),1,0)</f>
        <v>0</v>
      </c>
      <c r="G446" s="1">
        <f>IF(AND(Vols!$D15=$D$435,Vols!$C15=G$1),1,0)</f>
        <v>0</v>
      </c>
      <c r="H446" s="1">
        <f>IF(AND(Vols!$D15=$D$435,Vols!$C15=H$1),1,0)</f>
        <v>0</v>
      </c>
      <c r="I446" s="1">
        <f>IF(AND(Vols!$D15=$D$435,Vols!$C15=I$1),1,0)</f>
        <v>0</v>
      </c>
      <c r="J446" s="1">
        <f>IF(AND(Vols!$D15=$D$435,Vols!$C15=J$1),1,0)</f>
        <v>0</v>
      </c>
      <c r="K446" s="1">
        <f>IF(AND(Vols!$D15=$D$435,Vols!$C15=K$1),1,0)</f>
        <v>0</v>
      </c>
      <c r="L446" s="1">
        <f>IF(AND(Vols!$D15=$D$435,Vols!$C15=L$1),1,0)</f>
        <v>0</v>
      </c>
      <c r="M446" s="1">
        <f>IF(AND(Vols!$D15=$D$435,Vols!$C15=M$1),1,0)</f>
        <v>0</v>
      </c>
      <c r="N446" s="1">
        <f>IF(AND(Vols!$D15=$D$435,Vols!$C15=N$1),1,0)</f>
        <v>0</v>
      </c>
      <c r="O446" s="1">
        <f>IF(AND(Vols!$D15=$D$435,Vols!$C15=O$1),1,0)</f>
        <v>0</v>
      </c>
      <c r="P446" s="1">
        <f>IF(AND(Vols!$D15=$D$435,Vols!$C15=P$1),1,0)</f>
        <v>0</v>
      </c>
      <c r="Q446" s="1">
        <f>IF(AND(Vols!$D15=$D$435,Vols!$C15=Q$1),1,0)</f>
        <v>0</v>
      </c>
      <c r="R446" s="1">
        <f>IF(AND(Vols!$D15=$D$435,Vols!$C15=R$1),1,0)</f>
        <v>0</v>
      </c>
    </row>
    <row r="447" spans="4:18">
      <c r="D447" s="84"/>
      <c r="E447" s="1">
        <f>IF(AND(Vols!$D16=$D$435,Vols!$C16=E$1),1,0)</f>
        <v>0</v>
      </c>
      <c r="F447" s="1">
        <f>IF(AND(Vols!$D16=$D$435,Vols!$C16=F$1),1,0)</f>
        <v>0</v>
      </c>
      <c r="G447" s="1">
        <f>IF(AND(Vols!$D16=$D$435,Vols!$C16=G$1),1,0)</f>
        <v>0</v>
      </c>
      <c r="H447" s="1">
        <f>IF(AND(Vols!$D16=$D$435,Vols!$C16=H$1),1,0)</f>
        <v>0</v>
      </c>
      <c r="I447" s="1">
        <f>IF(AND(Vols!$D16=$D$435,Vols!$C16=I$1),1,0)</f>
        <v>0</v>
      </c>
      <c r="J447" s="1">
        <f>IF(AND(Vols!$D16=$D$435,Vols!$C16=J$1),1,0)</f>
        <v>0</v>
      </c>
      <c r="K447" s="1">
        <f>IF(AND(Vols!$D16=$D$435,Vols!$C16=K$1),1,0)</f>
        <v>0</v>
      </c>
      <c r="L447" s="1">
        <f>IF(AND(Vols!$D16=$D$435,Vols!$C16=L$1),1,0)</f>
        <v>0</v>
      </c>
      <c r="M447" s="1">
        <f>IF(AND(Vols!$D16=$D$435,Vols!$C16=M$1),1,0)</f>
        <v>0</v>
      </c>
      <c r="N447" s="1">
        <f>IF(AND(Vols!$D16=$D$435,Vols!$C16=N$1),1,0)</f>
        <v>0</v>
      </c>
      <c r="O447" s="1">
        <f>IF(AND(Vols!$D16=$D$435,Vols!$C16=O$1),1,0)</f>
        <v>0</v>
      </c>
      <c r="P447" s="1">
        <f>IF(AND(Vols!$D16=$D$435,Vols!$C16=P$1),1,0)</f>
        <v>0</v>
      </c>
      <c r="Q447" s="1">
        <f>IF(AND(Vols!$D16=$D$435,Vols!$C16=Q$1),1,0)</f>
        <v>0</v>
      </c>
      <c r="R447" s="1">
        <f>IF(AND(Vols!$D16=$D$435,Vols!$C16=R$1),1,0)</f>
        <v>0</v>
      </c>
    </row>
    <row r="448" spans="4:18">
      <c r="D448" s="84"/>
      <c r="E448" s="1">
        <f>IF(AND(Vols!$D17=$D$435,Vols!$C17=E$1),1,0)</f>
        <v>0</v>
      </c>
      <c r="F448" s="1">
        <f>IF(AND(Vols!$D17=$D$435,Vols!$C17=F$1),1,0)</f>
        <v>0</v>
      </c>
      <c r="G448" s="1">
        <f>IF(AND(Vols!$D17=$D$435,Vols!$C17=G$1),1,0)</f>
        <v>0</v>
      </c>
      <c r="H448" s="1">
        <f>IF(AND(Vols!$D17=$D$435,Vols!$C17=H$1),1,0)</f>
        <v>0</v>
      </c>
      <c r="I448" s="1">
        <f>IF(AND(Vols!$D17=$D$435,Vols!$C17=I$1),1,0)</f>
        <v>0</v>
      </c>
      <c r="J448" s="1">
        <f>IF(AND(Vols!$D17=$D$435,Vols!$C17=J$1),1,0)</f>
        <v>1</v>
      </c>
      <c r="K448" s="1">
        <f>IF(AND(Vols!$D17=$D$435,Vols!$C17=K$1),1,0)</f>
        <v>0</v>
      </c>
      <c r="L448" s="1">
        <f>IF(AND(Vols!$D17=$D$435,Vols!$C17=L$1),1,0)</f>
        <v>0</v>
      </c>
      <c r="M448" s="1">
        <f>IF(AND(Vols!$D17=$D$435,Vols!$C17=M$1),1,0)</f>
        <v>0</v>
      </c>
      <c r="N448" s="1">
        <f>IF(AND(Vols!$D17=$D$435,Vols!$C17=N$1),1,0)</f>
        <v>0</v>
      </c>
      <c r="O448" s="1">
        <f>IF(AND(Vols!$D17=$D$435,Vols!$C17=O$1),1,0)</f>
        <v>0</v>
      </c>
      <c r="P448" s="1">
        <f>IF(AND(Vols!$D17=$D$435,Vols!$C17=P$1),1,0)</f>
        <v>0</v>
      </c>
      <c r="Q448" s="1">
        <f>IF(AND(Vols!$D17=$D$435,Vols!$C17=Q$1),1,0)</f>
        <v>0</v>
      </c>
      <c r="R448" s="1">
        <f>IF(AND(Vols!$D17=$D$435,Vols!$C17=R$1),1,0)</f>
        <v>0</v>
      </c>
    </row>
    <row r="449" spans="4:18">
      <c r="D449" s="84"/>
      <c r="E449" s="1">
        <f>IF(AND(Vols!$D18=$D$435,Vols!$C18=E$1),1,0)</f>
        <v>0</v>
      </c>
      <c r="F449" s="1">
        <f>IF(AND(Vols!$D18=$D$435,Vols!$C18=F$1),1,0)</f>
        <v>0</v>
      </c>
      <c r="G449" s="1">
        <f>IF(AND(Vols!$D18=$D$435,Vols!$C18=G$1),1,0)</f>
        <v>0</v>
      </c>
      <c r="H449" s="1">
        <f>IF(AND(Vols!$D18=$D$435,Vols!$C18=H$1),1,0)</f>
        <v>0</v>
      </c>
      <c r="I449" s="1">
        <f>IF(AND(Vols!$D18=$D$435,Vols!$C18=I$1),1,0)</f>
        <v>0</v>
      </c>
      <c r="J449" s="1">
        <f>IF(AND(Vols!$D18=$D$435,Vols!$C18=J$1),1,0)</f>
        <v>0</v>
      </c>
      <c r="K449" s="1">
        <f>IF(AND(Vols!$D18=$D$435,Vols!$C18=K$1),1,0)</f>
        <v>0</v>
      </c>
      <c r="L449" s="1">
        <f>IF(AND(Vols!$D18=$D$435,Vols!$C18=L$1),1,0)</f>
        <v>0</v>
      </c>
      <c r="M449" s="1">
        <f>IF(AND(Vols!$D18=$D$435,Vols!$C18=M$1),1,0)</f>
        <v>0</v>
      </c>
      <c r="N449" s="1">
        <f>IF(AND(Vols!$D18=$D$435,Vols!$C18=N$1),1,0)</f>
        <v>0</v>
      </c>
      <c r="O449" s="1">
        <f>IF(AND(Vols!$D18=$D$435,Vols!$C18=O$1),1,0)</f>
        <v>0</v>
      </c>
      <c r="P449" s="1">
        <f>IF(AND(Vols!$D18=$D$435,Vols!$C18=P$1),1,0)</f>
        <v>0</v>
      </c>
      <c r="Q449" s="1">
        <f>IF(AND(Vols!$D18=$D$435,Vols!$C18=Q$1),1,0)</f>
        <v>0</v>
      </c>
      <c r="R449" s="1">
        <f>IF(AND(Vols!$D18=$D$435,Vols!$C18=R$1),1,0)</f>
        <v>0</v>
      </c>
    </row>
    <row r="450" spans="4:18">
      <c r="D450" s="84"/>
      <c r="E450" s="1">
        <f>IF(AND(Vols!$D19=$D$435,Vols!$C19=E$1),1,0)</f>
        <v>0</v>
      </c>
      <c r="F450" s="1">
        <f>IF(AND(Vols!$D19=$D$435,Vols!$C19=F$1),1,0)</f>
        <v>0</v>
      </c>
      <c r="G450" s="1">
        <f>IF(AND(Vols!$D19=$D$435,Vols!$C19=G$1),1,0)</f>
        <v>0</v>
      </c>
      <c r="H450" s="1">
        <f>IF(AND(Vols!$D19=$D$435,Vols!$C19=H$1),1,0)</f>
        <v>0</v>
      </c>
      <c r="I450" s="1">
        <f>IF(AND(Vols!$D19=$D$435,Vols!$C19=I$1),1,0)</f>
        <v>0</v>
      </c>
      <c r="J450" s="1">
        <f>IF(AND(Vols!$D19=$D$435,Vols!$C19=J$1),1,0)</f>
        <v>0</v>
      </c>
      <c r="K450" s="1">
        <f>IF(AND(Vols!$D19=$D$435,Vols!$C19=K$1),1,0)</f>
        <v>0</v>
      </c>
      <c r="L450" s="1">
        <f>IF(AND(Vols!$D19=$D$435,Vols!$C19=L$1),1,0)</f>
        <v>0</v>
      </c>
      <c r="M450" s="1">
        <f>IF(AND(Vols!$D19=$D$435,Vols!$C19=M$1),1,0)</f>
        <v>0</v>
      </c>
      <c r="N450" s="1">
        <f>IF(AND(Vols!$D19=$D$435,Vols!$C19=N$1),1,0)</f>
        <v>0</v>
      </c>
      <c r="O450" s="1">
        <f>IF(AND(Vols!$D19=$D$435,Vols!$C19=O$1),1,0)</f>
        <v>0</v>
      </c>
      <c r="P450" s="1">
        <f>IF(AND(Vols!$D19=$D$435,Vols!$C19=P$1),1,0)</f>
        <v>0</v>
      </c>
      <c r="Q450" s="1">
        <f>IF(AND(Vols!$D19=$D$435,Vols!$C19=Q$1),1,0)</f>
        <v>0</v>
      </c>
      <c r="R450" s="1">
        <f>IF(AND(Vols!$D19=$D$435,Vols!$C19=R$1),1,0)</f>
        <v>0</v>
      </c>
    </row>
    <row r="451" spans="4:18">
      <c r="D451" s="84"/>
      <c r="E451" s="1">
        <f>IF(AND(Vols!$D20=$D$435,Vols!$C20=E$1),1,0)</f>
        <v>0</v>
      </c>
      <c r="F451" s="1">
        <f>IF(AND(Vols!$D20=$D$435,Vols!$C20=F$1),1,0)</f>
        <v>0</v>
      </c>
      <c r="G451" s="1">
        <f>IF(AND(Vols!$D20=$D$435,Vols!$C20=G$1),1,0)</f>
        <v>0</v>
      </c>
      <c r="H451" s="1">
        <f>IF(AND(Vols!$D20=$D$435,Vols!$C20=H$1),1,0)</f>
        <v>0</v>
      </c>
      <c r="I451" s="1">
        <f>IF(AND(Vols!$D20=$D$435,Vols!$C20=I$1),1,0)</f>
        <v>0</v>
      </c>
      <c r="J451" s="1">
        <f>IF(AND(Vols!$D20=$D$435,Vols!$C20=J$1),1,0)</f>
        <v>0</v>
      </c>
      <c r="K451" s="1">
        <f>IF(AND(Vols!$D20=$D$435,Vols!$C20=K$1),1,0)</f>
        <v>0</v>
      </c>
      <c r="L451" s="1">
        <f>IF(AND(Vols!$D20=$D$435,Vols!$C20=L$1),1,0)</f>
        <v>0</v>
      </c>
      <c r="M451" s="1">
        <f>IF(AND(Vols!$D20=$D$435,Vols!$C20=M$1),1,0)</f>
        <v>0</v>
      </c>
      <c r="N451" s="1">
        <f>IF(AND(Vols!$D20=$D$435,Vols!$C20=N$1),1,0)</f>
        <v>0</v>
      </c>
      <c r="O451" s="1">
        <f>IF(AND(Vols!$D20=$D$435,Vols!$C20=O$1),1,0)</f>
        <v>0</v>
      </c>
      <c r="P451" s="1">
        <f>IF(AND(Vols!$D20=$D$435,Vols!$C20=P$1),1,0)</f>
        <v>0</v>
      </c>
      <c r="Q451" s="1">
        <f>IF(AND(Vols!$D20=$D$435,Vols!$C20=Q$1),1,0)</f>
        <v>0</v>
      </c>
      <c r="R451" s="1">
        <f>IF(AND(Vols!$D20=$D$435,Vols!$C20=R$1),1,0)</f>
        <v>0</v>
      </c>
    </row>
    <row r="452" spans="4:18">
      <c r="D452" s="84"/>
      <c r="E452" s="1">
        <f>IF(AND(Vols!$D21=$D$435,Vols!$C21=E$1),1,0)</f>
        <v>0</v>
      </c>
      <c r="F452" s="1">
        <f>IF(AND(Vols!$D21=$D$435,Vols!$C21=F$1),1,0)</f>
        <v>0</v>
      </c>
      <c r="G452" s="1">
        <f>IF(AND(Vols!$D21=$D$435,Vols!$C21=G$1),1,0)</f>
        <v>0</v>
      </c>
      <c r="H452" s="1">
        <f>IF(AND(Vols!$D21=$D$435,Vols!$C21=H$1),1,0)</f>
        <v>0</v>
      </c>
      <c r="I452" s="1">
        <f>IF(AND(Vols!$D21=$D$435,Vols!$C21=I$1),1,0)</f>
        <v>0</v>
      </c>
      <c r="J452" s="1">
        <f>IF(AND(Vols!$D21=$D$435,Vols!$C21=J$1),1,0)</f>
        <v>0</v>
      </c>
      <c r="K452" s="1">
        <f>IF(AND(Vols!$D21=$D$435,Vols!$C21=K$1),1,0)</f>
        <v>0</v>
      </c>
      <c r="L452" s="1">
        <f>IF(AND(Vols!$D21=$D$435,Vols!$C21=L$1),1,0)</f>
        <v>0</v>
      </c>
      <c r="M452" s="1">
        <f>IF(AND(Vols!$D21=$D$435,Vols!$C21=M$1),1,0)</f>
        <v>0</v>
      </c>
      <c r="N452" s="1">
        <f>IF(AND(Vols!$D21=$D$435,Vols!$C21=N$1),1,0)</f>
        <v>0</v>
      </c>
      <c r="O452" s="1">
        <f>IF(AND(Vols!$D21=$D$435,Vols!$C21=O$1),1,0)</f>
        <v>0</v>
      </c>
      <c r="P452" s="1">
        <f>IF(AND(Vols!$D21=$D$435,Vols!$C21=P$1),1,0)</f>
        <v>0</v>
      </c>
      <c r="Q452" s="1">
        <f>IF(AND(Vols!$D21=$D$435,Vols!$C21=Q$1),1,0)</f>
        <v>0</v>
      </c>
      <c r="R452" s="1">
        <f>IF(AND(Vols!$D21=$D$435,Vols!$C21=R$1),1,0)</f>
        <v>0</v>
      </c>
    </row>
    <row r="453" spans="4:18">
      <c r="D453" s="84"/>
      <c r="E453" s="1">
        <f>IF(AND(Vols!$D22=$D$435,Vols!$C22=E$1),1,0)</f>
        <v>0</v>
      </c>
      <c r="F453" s="1">
        <f>IF(AND(Vols!$D22=$D$435,Vols!$C22=F$1),1,0)</f>
        <v>0</v>
      </c>
      <c r="G453" s="1">
        <f>IF(AND(Vols!$D22=$D$435,Vols!$C22=G$1),1,0)</f>
        <v>0</v>
      </c>
      <c r="H453" s="1">
        <f>IF(AND(Vols!$D22=$D$435,Vols!$C22=H$1),1,0)</f>
        <v>0</v>
      </c>
      <c r="I453" s="1">
        <f>IF(AND(Vols!$D22=$D$435,Vols!$C22=I$1),1,0)</f>
        <v>0</v>
      </c>
      <c r="J453" s="1">
        <f>IF(AND(Vols!$D22=$D$435,Vols!$C22=J$1),1,0)</f>
        <v>0</v>
      </c>
      <c r="K453" s="1">
        <f>IF(AND(Vols!$D22=$D$435,Vols!$C22=K$1),1,0)</f>
        <v>0</v>
      </c>
      <c r="L453" s="1">
        <f>IF(AND(Vols!$D22=$D$435,Vols!$C22=L$1),1,0)</f>
        <v>0</v>
      </c>
      <c r="M453" s="1">
        <f>IF(AND(Vols!$D22=$D$435,Vols!$C22=M$1),1,0)</f>
        <v>0</v>
      </c>
      <c r="N453" s="1">
        <f>IF(AND(Vols!$D22=$D$435,Vols!$C22=N$1),1,0)</f>
        <v>0</v>
      </c>
      <c r="O453" s="1">
        <f>IF(AND(Vols!$D22=$D$435,Vols!$C22=O$1),1,0)</f>
        <v>0</v>
      </c>
      <c r="P453" s="1">
        <f>IF(AND(Vols!$D22=$D$435,Vols!$C22=P$1),1,0)</f>
        <v>0</v>
      </c>
      <c r="Q453" s="1">
        <f>IF(AND(Vols!$D22=$D$435,Vols!$C22=Q$1),1,0)</f>
        <v>0</v>
      </c>
      <c r="R453" s="1">
        <f>IF(AND(Vols!$D22=$D$435,Vols!$C22=R$1),1,0)</f>
        <v>0</v>
      </c>
    </row>
    <row r="454" spans="4:18">
      <c r="D454" s="84"/>
      <c r="E454" s="1">
        <f>IF(AND(Vols!$D23=$D$435,Vols!$C23=E$1),1,0)</f>
        <v>0</v>
      </c>
      <c r="F454" s="1">
        <f>IF(AND(Vols!$D23=$D$435,Vols!$C23=F$1),1,0)</f>
        <v>0</v>
      </c>
      <c r="G454" s="1">
        <f>IF(AND(Vols!$D23=$D$435,Vols!$C23=G$1),1,0)</f>
        <v>0</v>
      </c>
      <c r="H454" s="1">
        <f>IF(AND(Vols!$D23=$D$435,Vols!$C23=H$1),1,0)</f>
        <v>0</v>
      </c>
      <c r="I454" s="1">
        <f>IF(AND(Vols!$D23=$D$435,Vols!$C23=I$1),1,0)</f>
        <v>0</v>
      </c>
      <c r="J454" s="1">
        <f>IF(AND(Vols!$D23=$D$435,Vols!$C23=J$1),1,0)</f>
        <v>0</v>
      </c>
      <c r="K454" s="1">
        <f>IF(AND(Vols!$D23=$D$435,Vols!$C23=K$1),1,0)</f>
        <v>0</v>
      </c>
      <c r="L454" s="1">
        <f>IF(AND(Vols!$D23=$D$435,Vols!$C23=L$1),1,0)</f>
        <v>0</v>
      </c>
      <c r="M454" s="1">
        <f>IF(AND(Vols!$D23=$D$435,Vols!$C23=M$1),1,0)</f>
        <v>0</v>
      </c>
      <c r="N454" s="1">
        <f>IF(AND(Vols!$D23=$D$435,Vols!$C23=N$1),1,0)</f>
        <v>0</v>
      </c>
      <c r="O454" s="1">
        <f>IF(AND(Vols!$D23=$D$435,Vols!$C23=O$1),1,0)</f>
        <v>0</v>
      </c>
      <c r="P454" s="1">
        <f>IF(AND(Vols!$D23=$D$435,Vols!$C23=P$1),1,0)</f>
        <v>0</v>
      </c>
      <c r="Q454" s="1">
        <f>IF(AND(Vols!$D23=$D$435,Vols!$C23=Q$1),1,0)</f>
        <v>0</v>
      </c>
      <c r="R454" s="1">
        <f>IF(AND(Vols!$D23=$D$435,Vols!$C23=R$1),1,0)</f>
        <v>0</v>
      </c>
    </row>
    <row r="455" spans="4:18">
      <c r="D455" s="84"/>
      <c r="E455" s="1">
        <f>IF(AND(Vols!$D24=$D$435,Vols!$C24=E$1),1,0)</f>
        <v>0</v>
      </c>
      <c r="F455" s="1">
        <f>IF(AND(Vols!$D24=$D$435,Vols!$C24=F$1),1,0)</f>
        <v>0</v>
      </c>
      <c r="G455" s="1">
        <f>IF(AND(Vols!$D24=$D$435,Vols!$C24=G$1),1,0)</f>
        <v>0</v>
      </c>
      <c r="H455" s="1">
        <f>IF(AND(Vols!$D24=$D$435,Vols!$C24=H$1),1,0)</f>
        <v>0</v>
      </c>
      <c r="I455" s="1">
        <f>IF(AND(Vols!$D24=$D$435,Vols!$C24=I$1),1,0)</f>
        <v>0</v>
      </c>
      <c r="J455" s="1">
        <f>IF(AND(Vols!$D24=$D$435,Vols!$C24=J$1),1,0)</f>
        <v>0</v>
      </c>
      <c r="K455" s="1">
        <f>IF(AND(Vols!$D24=$D$435,Vols!$C24=K$1),1,0)</f>
        <v>0</v>
      </c>
      <c r="L455" s="1">
        <f>IF(AND(Vols!$D24=$D$435,Vols!$C24=L$1),1,0)</f>
        <v>0</v>
      </c>
      <c r="M455" s="1">
        <f>IF(AND(Vols!$D24=$D$435,Vols!$C24=M$1),1,0)</f>
        <v>0</v>
      </c>
      <c r="N455" s="1">
        <f>IF(AND(Vols!$D24=$D$435,Vols!$C24=N$1),1,0)</f>
        <v>0</v>
      </c>
      <c r="O455" s="1">
        <f>IF(AND(Vols!$D24=$D$435,Vols!$C24=O$1),1,0)</f>
        <v>0</v>
      </c>
      <c r="P455" s="1">
        <f>IF(AND(Vols!$D24=$D$435,Vols!$C24=P$1),1,0)</f>
        <v>0</v>
      </c>
      <c r="Q455" s="1">
        <f>IF(AND(Vols!$D24=$D$435,Vols!$C24=Q$1),1,0)</f>
        <v>0</v>
      </c>
      <c r="R455" s="1">
        <f>IF(AND(Vols!$D24=$D$435,Vols!$C24=R$1),1,0)</f>
        <v>0</v>
      </c>
    </row>
    <row r="456" spans="4:18">
      <c r="D456" s="84"/>
      <c r="E456" s="1">
        <f>IF(AND(Vols!$D25=$D$435,Vols!$C25=E$1),1,0)</f>
        <v>0</v>
      </c>
      <c r="F456" s="1">
        <f>IF(AND(Vols!$D25=$D$435,Vols!$C25=F$1),1,0)</f>
        <v>0</v>
      </c>
      <c r="G456" s="1">
        <f>IF(AND(Vols!$D25=$D$435,Vols!$C25=G$1),1,0)</f>
        <v>0</v>
      </c>
      <c r="H456" s="1">
        <f>IF(AND(Vols!$D25=$D$435,Vols!$C25=H$1),1,0)</f>
        <v>0</v>
      </c>
      <c r="I456" s="1">
        <f>IF(AND(Vols!$D25=$D$435,Vols!$C25=I$1),1,0)</f>
        <v>0</v>
      </c>
      <c r="J456" s="1">
        <f>IF(AND(Vols!$D25=$D$435,Vols!$C25=J$1),1,0)</f>
        <v>0</v>
      </c>
      <c r="K456" s="1">
        <f>IF(AND(Vols!$D25=$D$435,Vols!$C25=K$1),1,0)</f>
        <v>0</v>
      </c>
      <c r="L456" s="1">
        <f>IF(AND(Vols!$D25=$D$435,Vols!$C25=L$1),1,0)</f>
        <v>0</v>
      </c>
      <c r="M456" s="1">
        <f>IF(AND(Vols!$D25=$D$435,Vols!$C25=M$1),1,0)</f>
        <v>0</v>
      </c>
      <c r="N456" s="1">
        <f>IF(AND(Vols!$D25=$D$435,Vols!$C25=N$1),1,0)</f>
        <v>0</v>
      </c>
      <c r="O456" s="1">
        <f>IF(AND(Vols!$D25=$D$435,Vols!$C25=O$1),1,0)</f>
        <v>0</v>
      </c>
      <c r="P456" s="1">
        <f>IF(AND(Vols!$D25=$D$435,Vols!$C25=P$1),1,0)</f>
        <v>0</v>
      </c>
      <c r="Q456" s="1">
        <f>IF(AND(Vols!$D25=$D$435,Vols!$C25=Q$1),1,0)</f>
        <v>0</v>
      </c>
      <c r="R456" s="1">
        <f>IF(AND(Vols!$D25=$D$435,Vols!$C25=R$1),1,0)</f>
        <v>0</v>
      </c>
    </row>
    <row r="457" spans="4:18">
      <c r="D457" s="84"/>
      <c r="E457" s="1">
        <f>IF(AND(Vols!$D26=$D$435,Vols!$C26=E$1),1,0)</f>
        <v>0</v>
      </c>
      <c r="F457" s="1">
        <f>IF(AND(Vols!$D26=$D$435,Vols!$C26=F$1),1,0)</f>
        <v>0</v>
      </c>
      <c r="G457" s="1">
        <f>IF(AND(Vols!$D26=$D$435,Vols!$C26=G$1),1,0)</f>
        <v>0</v>
      </c>
      <c r="H457" s="1">
        <f>IF(AND(Vols!$D26=$D$435,Vols!$C26=H$1),1,0)</f>
        <v>0</v>
      </c>
      <c r="I457" s="1">
        <f>IF(AND(Vols!$D26=$D$435,Vols!$C26=I$1),1,0)</f>
        <v>0</v>
      </c>
      <c r="J457" s="1">
        <f>IF(AND(Vols!$D26=$D$435,Vols!$C26=J$1),1,0)</f>
        <v>0</v>
      </c>
      <c r="K457" s="1">
        <f>IF(AND(Vols!$D26=$D$435,Vols!$C26=K$1),1,0)</f>
        <v>0</v>
      </c>
      <c r="L457" s="1">
        <f>IF(AND(Vols!$D26=$D$435,Vols!$C26=L$1),1,0)</f>
        <v>0</v>
      </c>
      <c r="M457" s="1">
        <f>IF(AND(Vols!$D26=$D$435,Vols!$C26=M$1),1,0)</f>
        <v>0</v>
      </c>
      <c r="N457" s="1">
        <f>IF(AND(Vols!$D26=$D$435,Vols!$C26=N$1),1,0)</f>
        <v>0</v>
      </c>
      <c r="O457" s="1">
        <f>IF(AND(Vols!$D26=$D$435,Vols!$C26=O$1),1,0)</f>
        <v>0</v>
      </c>
      <c r="P457" s="1">
        <f>IF(AND(Vols!$D26=$D$435,Vols!$C26=P$1),1,0)</f>
        <v>0</v>
      </c>
      <c r="Q457" s="1">
        <f>IF(AND(Vols!$D26=$D$435,Vols!$C26=Q$1),1,0)</f>
        <v>0</v>
      </c>
      <c r="R457" s="1">
        <f>IF(AND(Vols!$D26=$D$435,Vols!$C26=R$1),1,0)</f>
        <v>0</v>
      </c>
    </row>
    <row r="458" spans="4:18">
      <c r="D458" s="84"/>
      <c r="E458" s="1">
        <f>IF(AND(Vols!$D27=$D$435,Vols!$C27=E$1),1,0)</f>
        <v>0</v>
      </c>
      <c r="F458" s="1">
        <f>IF(AND(Vols!$D27=$D$435,Vols!$C27=F$1),1,0)</f>
        <v>0</v>
      </c>
      <c r="G458" s="1">
        <f>IF(AND(Vols!$D27=$D$435,Vols!$C27=G$1),1,0)</f>
        <v>0</v>
      </c>
      <c r="H458" s="1">
        <f>IF(AND(Vols!$D27=$D$435,Vols!$C27=H$1),1,0)</f>
        <v>0</v>
      </c>
      <c r="I458" s="1">
        <f>IF(AND(Vols!$D27=$D$435,Vols!$C27=I$1),1,0)</f>
        <v>0</v>
      </c>
      <c r="J458" s="1">
        <f>IF(AND(Vols!$D27=$D$435,Vols!$C27=J$1),1,0)</f>
        <v>0</v>
      </c>
      <c r="K458" s="1">
        <f>IF(AND(Vols!$D27=$D$435,Vols!$C27=K$1),1,0)</f>
        <v>0</v>
      </c>
      <c r="L458" s="1">
        <f>IF(AND(Vols!$D27=$D$435,Vols!$C27=L$1),1,0)</f>
        <v>0</v>
      </c>
      <c r="M458" s="1">
        <f>IF(AND(Vols!$D27=$D$435,Vols!$C27=M$1),1,0)</f>
        <v>0</v>
      </c>
      <c r="N458" s="1">
        <f>IF(AND(Vols!$D27=$D$435,Vols!$C27=N$1),1,0)</f>
        <v>0</v>
      </c>
      <c r="O458" s="1">
        <f>IF(AND(Vols!$D27=$D$435,Vols!$C27=O$1),1,0)</f>
        <v>0</v>
      </c>
      <c r="P458" s="1">
        <f>IF(AND(Vols!$D27=$D$435,Vols!$C27=P$1),1,0)</f>
        <v>0</v>
      </c>
      <c r="Q458" s="1">
        <f>IF(AND(Vols!$D27=$D$435,Vols!$C27=Q$1),1,0)</f>
        <v>0</v>
      </c>
      <c r="R458" s="1">
        <f>IF(AND(Vols!$D27=$D$435,Vols!$C27=R$1),1,0)</f>
        <v>0</v>
      </c>
    </row>
    <row r="459" spans="4:18">
      <c r="D459" s="84"/>
      <c r="E459" s="1">
        <f>IF(AND(Vols!$D28=$D$435,Vols!$C28=E$1),1,0)</f>
        <v>0</v>
      </c>
      <c r="F459" s="1">
        <f>IF(AND(Vols!$D28=$D$435,Vols!$C28=F$1),1,0)</f>
        <v>0</v>
      </c>
      <c r="G459" s="1">
        <f>IF(AND(Vols!$D28=$D$435,Vols!$C28=G$1),1,0)</f>
        <v>0</v>
      </c>
      <c r="H459" s="1">
        <f>IF(AND(Vols!$D28=$D$435,Vols!$C28=H$1),1,0)</f>
        <v>0</v>
      </c>
      <c r="I459" s="1">
        <f>IF(AND(Vols!$D28=$D$435,Vols!$C28=I$1),1,0)</f>
        <v>0</v>
      </c>
      <c r="J459" s="1">
        <f>IF(AND(Vols!$D28=$D$435,Vols!$C28=J$1),1,0)</f>
        <v>0</v>
      </c>
      <c r="K459" s="1">
        <f>IF(AND(Vols!$D28=$D$435,Vols!$C28=K$1),1,0)</f>
        <v>0</v>
      </c>
      <c r="L459" s="1">
        <f>IF(AND(Vols!$D28=$D$435,Vols!$C28=L$1),1,0)</f>
        <v>0</v>
      </c>
      <c r="M459" s="1">
        <f>IF(AND(Vols!$D28=$D$435,Vols!$C28=M$1),1,0)</f>
        <v>0</v>
      </c>
      <c r="N459" s="1">
        <f>IF(AND(Vols!$D28=$D$435,Vols!$C28=N$1),1,0)</f>
        <v>0</v>
      </c>
      <c r="O459" s="1">
        <f>IF(AND(Vols!$D28=$D$435,Vols!$C28=O$1),1,0)</f>
        <v>0</v>
      </c>
      <c r="P459" s="1">
        <f>IF(AND(Vols!$D28=$D$435,Vols!$C28=P$1),1,0)</f>
        <v>0</v>
      </c>
      <c r="Q459" s="1">
        <f>IF(AND(Vols!$D28=$D$435,Vols!$C28=Q$1),1,0)</f>
        <v>0</v>
      </c>
      <c r="R459" s="1">
        <f>IF(AND(Vols!$D28=$D$435,Vols!$C28=R$1),1,0)</f>
        <v>0</v>
      </c>
    </row>
    <row r="460" spans="4:18">
      <c r="D460" s="84"/>
      <c r="E460" s="1">
        <f>IF(AND(Vols!$D29=$D$435,Vols!$C29=E$1),1,0)</f>
        <v>0</v>
      </c>
      <c r="F460" s="1">
        <f>IF(AND(Vols!$D29=$D$435,Vols!$C29=F$1),1,0)</f>
        <v>0</v>
      </c>
      <c r="G460" s="1">
        <f>IF(AND(Vols!$D29=$D$435,Vols!$C29=G$1),1,0)</f>
        <v>0</v>
      </c>
      <c r="H460" s="1">
        <f>IF(AND(Vols!$D29=$D$435,Vols!$C29=H$1),1,0)</f>
        <v>0</v>
      </c>
      <c r="I460" s="1">
        <f>IF(AND(Vols!$D29=$D$435,Vols!$C29=I$1),1,0)</f>
        <v>0</v>
      </c>
      <c r="J460" s="1">
        <f>IF(AND(Vols!$D29=$D$435,Vols!$C29=J$1),1,0)</f>
        <v>0</v>
      </c>
      <c r="K460" s="1">
        <f>IF(AND(Vols!$D29=$D$435,Vols!$C29=K$1),1,0)</f>
        <v>0</v>
      </c>
      <c r="L460" s="1">
        <f>IF(AND(Vols!$D29=$D$435,Vols!$C29=L$1),1,0)</f>
        <v>0</v>
      </c>
      <c r="M460" s="1">
        <f>IF(AND(Vols!$D29=$D$435,Vols!$C29=M$1),1,0)</f>
        <v>0</v>
      </c>
      <c r="N460" s="1">
        <f>IF(AND(Vols!$D29=$D$435,Vols!$C29=N$1),1,0)</f>
        <v>0</v>
      </c>
      <c r="O460" s="1">
        <f>IF(AND(Vols!$D29=$D$435,Vols!$C29=O$1),1,0)</f>
        <v>0</v>
      </c>
      <c r="P460" s="1">
        <f>IF(AND(Vols!$D29=$D$435,Vols!$C29=P$1),1,0)</f>
        <v>0</v>
      </c>
      <c r="Q460" s="1">
        <f>IF(AND(Vols!$D29=$D$435,Vols!$C29=Q$1),1,0)</f>
        <v>0</v>
      </c>
      <c r="R460" s="1">
        <f>IF(AND(Vols!$D29=$D$435,Vols!$C29=R$1),1,0)</f>
        <v>0</v>
      </c>
    </row>
    <row r="461" spans="4:18">
      <c r="D461" s="84"/>
      <c r="E461" s="1">
        <f>IF(AND(Vols!$D30=$D$435,Vols!$C30=E$1),1,0)</f>
        <v>0</v>
      </c>
      <c r="F461" s="1">
        <f>IF(AND(Vols!$D30=$D$435,Vols!$C30=F$1),1,0)</f>
        <v>0</v>
      </c>
      <c r="G461" s="1">
        <f>IF(AND(Vols!$D30=$D$435,Vols!$C30=G$1),1,0)</f>
        <v>0</v>
      </c>
      <c r="H461" s="1">
        <f>IF(AND(Vols!$D30=$D$435,Vols!$C30=H$1),1,0)</f>
        <v>0</v>
      </c>
      <c r="I461" s="1">
        <f>IF(AND(Vols!$D30=$D$435,Vols!$C30=I$1),1,0)</f>
        <v>0</v>
      </c>
      <c r="J461" s="1">
        <f>IF(AND(Vols!$D30=$D$435,Vols!$C30=J$1),1,0)</f>
        <v>0</v>
      </c>
      <c r="K461" s="1">
        <f>IF(AND(Vols!$D30=$D$435,Vols!$C30=K$1),1,0)</f>
        <v>0</v>
      </c>
      <c r="L461" s="1">
        <f>IF(AND(Vols!$D30=$D$435,Vols!$C30=L$1),1,0)</f>
        <v>0</v>
      </c>
      <c r="M461" s="1">
        <f>IF(AND(Vols!$D30=$D$435,Vols!$C30=M$1),1,0)</f>
        <v>0</v>
      </c>
      <c r="N461" s="1">
        <f>IF(AND(Vols!$D30=$D$435,Vols!$C30=N$1),1,0)</f>
        <v>0</v>
      </c>
      <c r="O461" s="1">
        <f>IF(AND(Vols!$D30=$D$435,Vols!$C30=O$1),1,0)</f>
        <v>0</v>
      </c>
      <c r="P461" s="1">
        <f>IF(AND(Vols!$D30=$D$435,Vols!$C30=P$1),1,0)</f>
        <v>0</v>
      </c>
      <c r="Q461" s="1">
        <f>IF(AND(Vols!$D30=$D$435,Vols!$C30=Q$1),1,0)</f>
        <v>0</v>
      </c>
      <c r="R461" s="1">
        <f>IF(AND(Vols!$D30=$D$435,Vols!$C30=R$1),1,0)</f>
        <v>0</v>
      </c>
    </row>
    <row r="462" spans="4:18">
      <c r="D462" s="84"/>
      <c r="E462" s="1">
        <f>IF(AND(Vols!$D31=$D$435,Vols!$C31=E$1),1,0)</f>
        <v>0</v>
      </c>
      <c r="F462" s="1">
        <f>IF(AND(Vols!$D31=$D$435,Vols!$C31=F$1),1,0)</f>
        <v>0</v>
      </c>
      <c r="G462" s="1">
        <f>IF(AND(Vols!$D31=$D$435,Vols!$C31=G$1),1,0)</f>
        <v>0</v>
      </c>
      <c r="H462" s="1">
        <f>IF(AND(Vols!$D31=$D$435,Vols!$C31=H$1),1,0)</f>
        <v>0</v>
      </c>
      <c r="I462" s="1">
        <f>IF(AND(Vols!$D31=$D$435,Vols!$C31=I$1),1,0)</f>
        <v>0</v>
      </c>
      <c r="J462" s="1">
        <f>IF(AND(Vols!$D31=$D$435,Vols!$C31=J$1),1,0)</f>
        <v>0</v>
      </c>
      <c r="K462" s="1">
        <f>IF(AND(Vols!$D31=$D$435,Vols!$C31=K$1),1,0)</f>
        <v>0</v>
      </c>
      <c r="L462" s="1">
        <f>IF(AND(Vols!$D31=$D$435,Vols!$C31=L$1),1,0)</f>
        <v>0</v>
      </c>
      <c r="M462" s="1">
        <f>IF(AND(Vols!$D31=$D$435,Vols!$C31=M$1),1,0)</f>
        <v>0</v>
      </c>
      <c r="N462" s="1">
        <f>IF(AND(Vols!$D31=$D$435,Vols!$C31=N$1),1,0)</f>
        <v>0</v>
      </c>
      <c r="O462" s="1">
        <f>IF(AND(Vols!$D31=$D$435,Vols!$C31=O$1),1,0)</f>
        <v>0</v>
      </c>
      <c r="P462" s="1">
        <f>IF(AND(Vols!$D31=$D$435,Vols!$C31=P$1),1,0)</f>
        <v>0</v>
      </c>
      <c r="Q462" s="1">
        <f>IF(AND(Vols!$D31=$D$435,Vols!$C31=Q$1),1,0)</f>
        <v>0</v>
      </c>
      <c r="R462" s="1">
        <f>IF(AND(Vols!$D31=$D$435,Vols!$C31=R$1),1,0)</f>
        <v>0</v>
      </c>
    </row>
    <row r="463" spans="4:18">
      <c r="D463" s="84"/>
      <c r="E463" s="1">
        <f>IF(AND(Vols!$D32=$D$435,Vols!$C32=E$1),1,0)</f>
        <v>0</v>
      </c>
      <c r="F463" s="1">
        <f>IF(AND(Vols!$D32=$D$435,Vols!$C32=F$1),1,0)</f>
        <v>0</v>
      </c>
      <c r="G463" s="1">
        <f>IF(AND(Vols!$D32=$D$435,Vols!$C32=G$1),1,0)</f>
        <v>0</v>
      </c>
      <c r="H463" s="1">
        <f>IF(AND(Vols!$D32=$D$435,Vols!$C32=H$1),1,0)</f>
        <v>0</v>
      </c>
      <c r="I463" s="1">
        <f>IF(AND(Vols!$D32=$D$435,Vols!$C32=I$1),1,0)</f>
        <v>0</v>
      </c>
      <c r="J463" s="1">
        <f>IF(AND(Vols!$D32=$D$435,Vols!$C32=J$1),1,0)</f>
        <v>0</v>
      </c>
      <c r="K463" s="1">
        <f>IF(AND(Vols!$D32=$D$435,Vols!$C32=K$1),1,0)</f>
        <v>0</v>
      </c>
      <c r="L463" s="1">
        <f>IF(AND(Vols!$D32=$D$435,Vols!$C32=L$1),1,0)</f>
        <v>0</v>
      </c>
      <c r="M463" s="1">
        <f>IF(AND(Vols!$D32=$D$435,Vols!$C32=M$1),1,0)</f>
        <v>0</v>
      </c>
      <c r="N463" s="1">
        <f>IF(AND(Vols!$D32=$D$435,Vols!$C32=N$1),1,0)</f>
        <v>0</v>
      </c>
      <c r="O463" s="1">
        <f>IF(AND(Vols!$D32=$D$435,Vols!$C32=O$1),1,0)</f>
        <v>0</v>
      </c>
      <c r="P463" s="1">
        <f>IF(AND(Vols!$D32=$D$435,Vols!$C32=P$1),1,0)</f>
        <v>0</v>
      </c>
      <c r="Q463" s="1">
        <f>IF(AND(Vols!$D32=$D$435,Vols!$C32=Q$1),1,0)</f>
        <v>0</v>
      </c>
      <c r="R463" s="1">
        <f>IF(AND(Vols!$D32=$D$435,Vols!$C32=R$1),1,0)</f>
        <v>0</v>
      </c>
    </row>
    <row r="464" spans="4:18">
      <c r="D464" s="84"/>
      <c r="E464" s="1">
        <f>IF(AND(Vols!$D33=$D$435,Vols!$C33=E$1),1,0)</f>
        <v>0</v>
      </c>
      <c r="F464" s="1">
        <f>IF(AND(Vols!$D33=$D$435,Vols!$C33=F$1),1,0)</f>
        <v>0</v>
      </c>
      <c r="G464" s="1">
        <f>IF(AND(Vols!$D33=$D$435,Vols!$C33=G$1),1,0)</f>
        <v>0</v>
      </c>
      <c r="H464" s="1">
        <f>IF(AND(Vols!$D33=$D$435,Vols!$C33=H$1),1,0)</f>
        <v>0</v>
      </c>
      <c r="I464" s="1">
        <f>IF(AND(Vols!$D33=$D$435,Vols!$C33=I$1),1,0)</f>
        <v>0</v>
      </c>
      <c r="J464" s="1">
        <f>IF(AND(Vols!$D33=$D$435,Vols!$C33=J$1),1,0)</f>
        <v>0</v>
      </c>
      <c r="K464" s="1">
        <f>IF(AND(Vols!$D33=$D$435,Vols!$C33=K$1),1,0)</f>
        <v>0</v>
      </c>
      <c r="L464" s="1">
        <f>IF(AND(Vols!$D33=$D$435,Vols!$C33=L$1),1,0)</f>
        <v>0</v>
      </c>
      <c r="M464" s="1">
        <f>IF(AND(Vols!$D33=$D$435,Vols!$C33=M$1),1,0)</f>
        <v>0</v>
      </c>
      <c r="N464" s="1">
        <f>IF(AND(Vols!$D33=$D$435,Vols!$C33=N$1),1,0)</f>
        <v>0</v>
      </c>
      <c r="O464" s="1">
        <f>IF(AND(Vols!$D33=$D$435,Vols!$C33=O$1),1,0)</f>
        <v>0</v>
      </c>
      <c r="P464" s="1">
        <f>IF(AND(Vols!$D33=$D$435,Vols!$C33=P$1),1,0)</f>
        <v>0</v>
      </c>
      <c r="Q464" s="1">
        <f>IF(AND(Vols!$D33=$D$435,Vols!$C33=Q$1),1,0)</f>
        <v>0</v>
      </c>
      <c r="R464" s="1">
        <f>IF(AND(Vols!$D33=$D$435,Vols!$C33=R$1),1,0)</f>
        <v>0</v>
      </c>
    </row>
    <row r="465" spans="4:18">
      <c r="D465" s="84"/>
      <c r="E465" s="1">
        <f>IF(AND(Vols!$D34=$D$435,Vols!$C34=E$1),1,0)</f>
        <v>0</v>
      </c>
      <c r="F465" s="1">
        <f>IF(AND(Vols!$D34=$D$435,Vols!$C34=F$1),1,0)</f>
        <v>0</v>
      </c>
      <c r="G465" s="1">
        <f>IF(AND(Vols!$D34=$D$435,Vols!$C34=G$1),1,0)</f>
        <v>0</v>
      </c>
      <c r="H465" s="1">
        <f>IF(AND(Vols!$D34=$D$435,Vols!$C34=H$1),1,0)</f>
        <v>0</v>
      </c>
      <c r="I465" s="1">
        <f>IF(AND(Vols!$D34=$D$435,Vols!$C34=I$1),1,0)</f>
        <v>0</v>
      </c>
      <c r="J465" s="1">
        <f>IF(AND(Vols!$D34=$D$435,Vols!$C34=J$1),1,0)</f>
        <v>0</v>
      </c>
      <c r="K465" s="1">
        <f>IF(AND(Vols!$D34=$D$435,Vols!$C34=K$1),1,0)</f>
        <v>0</v>
      </c>
      <c r="L465" s="1">
        <f>IF(AND(Vols!$D34=$D$435,Vols!$C34=L$1),1,0)</f>
        <v>0</v>
      </c>
      <c r="M465" s="1">
        <f>IF(AND(Vols!$D34=$D$435,Vols!$C34=M$1),1,0)</f>
        <v>0</v>
      </c>
      <c r="N465" s="1">
        <f>IF(AND(Vols!$D34=$D$435,Vols!$C34=N$1),1,0)</f>
        <v>0</v>
      </c>
      <c r="O465" s="1">
        <f>IF(AND(Vols!$D34=$D$435,Vols!$C34=O$1),1,0)</f>
        <v>0</v>
      </c>
      <c r="P465" s="1">
        <f>IF(AND(Vols!$D34=$D$435,Vols!$C34=P$1),1,0)</f>
        <v>0</v>
      </c>
      <c r="Q465" s="1">
        <f>IF(AND(Vols!$D34=$D$435,Vols!$C34=Q$1),1,0)</f>
        <v>0</v>
      </c>
      <c r="R465" s="1">
        <f>IF(AND(Vols!$D34=$D$435,Vols!$C34=R$1),1,0)</f>
        <v>0</v>
      </c>
    </row>
    <row r="466" spans="4:18">
      <c r="D466" s="84"/>
      <c r="E466" s="1">
        <f>IF(AND(Vols!$D35=$D$435,Vols!$C35=E$1),1,0)</f>
        <v>0</v>
      </c>
      <c r="F466" s="1">
        <f>IF(AND(Vols!$D35=$D$435,Vols!$C35=F$1),1,0)</f>
        <v>0</v>
      </c>
      <c r="G466" s="1">
        <f>IF(AND(Vols!$D35=$D$435,Vols!$C35=G$1),1,0)</f>
        <v>0</v>
      </c>
      <c r="H466" s="1">
        <f>IF(AND(Vols!$D35=$D$435,Vols!$C35=H$1),1,0)</f>
        <v>0</v>
      </c>
      <c r="I466" s="1">
        <f>IF(AND(Vols!$D35=$D$435,Vols!$C35=I$1),1,0)</f>
        <v>0</v>
      </c>
      <c r="J466" s="1">
        <f>IF(AND(Vols!$D35=$D$435,Vols!$C35=J$1),1,0)</f>
        <v>0</v>
      </c>
      <c r="K466" s="1">
        <f>IF(AND(Vols!$D35=$D$435,Vols!$C35=K$1),1,0)</f>
        <v>0</v>
      </c>
      <c r="L466" s="1">
        <f>IF(AND(Vols!$D35=$D$435,Vols!$C35=L$1),1,0)</f>
        <v>0</v>
      </c>
      <c r="M466" s="1">
        <f>IF(AND(Vols!$D35=$D$435,Vols!$C35=M$1),1,0)</f>
        <v>0</v>
      </c>
      <c r="N466" s="1">
        <f>IF(AND(Vols!$D35=$D$435,Vols!$C35=N$1),1,0)</f>
        <v>0</v>
      </c>
      <c r="O466" s="1">
        <f>IF(AND(Vols!$D35=$D$435,Vols!$C35=O$1),1,0)</f>
        <v>0</v>
      </c>
      <c r="P466" s="1">
        <f>IF(AND(Vols!$D35=$D$435,Vols!$C35=P$1),1,0)</f>
        <v>0</v>
      </c>
      <c r="Q466" s="1">
        <f>IF(AND(Vols!$D35=$D$435,Vols!$C35=Q$1),1,0)</f>
        <v>0</v>
      </c>
      <c r="R466" s="1">
        <f>IF(AND(Vols!$D35=$D$435,Vols!$C35=R$1),1,0)</f>
        <v>0</v>
      </c>
    </row>
    <row r="467" spans="4:18">
      <c r="D467" s="84"/>
      <c r="E467" s="1">
        <f>IF(AND(Vols!$D36=$D$435,Vols!$C36=E$1),1,0)</f>
        <v>0</v>
      </c>
      <c r="F467" s="1">
        <f>IF(AND(Vols!$D36=$D$435,Vols!$C36=F$1),1,0)</f>
        <v>0</v>
      </c>
      <c r="G467" s="1">
        <f>IF(AND(Vols!$D36=$D$435,Vols!$C36=G$1),1,0)</f>
        <v>0</v>
      </c>
      <c r="H467" s="1">
        <f>IF(AND(Vols!$D36=$D$435,Vols!$C36=H$1),1,0)</f>
        <v>0</v>
      </c>
      <c r="I467" s="1">
        <f>IF(AND(Vols!$D36=$D$435,Vols!$C36=I$1),1,0)</f>
        <v>0</v>
      </c>
      <c r="J467" s="1">
        <f>IF(AND(Vols!$D36=$D$435,Vols!$C36=J$1),1,0)</f>
        <v>0</v>
      </c>
      <c r="K467" s="1">
        <f>IF(AND(Vols!$D36=$D$435,Vols!$C36=K$1),1,0)</f>
        <v>0</v>
      </c>
      <c r="L467" s="1">
        <f>IF(AND(Vols!$D36=$D$435,Vols!$C36=L$1),1,0)</f>
        <v>0</v>
      </c>
      <c r="M467" s="1">
        <f>IF(AND(Vols!$D36=$D$435,Vols!$C36=M$1),1,0)</f>
        <v>0</v>
      </c>
      <c r="N467" s="1">
        <f>IF(AND(Vols!$D36=$D$435,Vols!$C36=N$1),1,0)</f>
        <v>0</v>
      </c>
      <c r="O467" s="1">
        <f>IF(AND(Vols!$D36=$D$435,Vols!$C36=O$1),1,0)</f>
        <v>0</v>
      </c>
      <c r="P467" s="1">
        <f>IF(AND(Vols!$D36=$D$435,Vols!$C36=P$1),1,0)</f>
        <v>0</v>
      </c>
      <c r="Q467" s="1">
        <f>IF(AND(Vols!$D36=$D$435,Vols!$C36=Q$1),1,0)</f>
        <v>0</v>
      </c>
      <c r="R467" s="1">
        <f>IF(AND(Vols!$D36=$D$435,Vols!$C36=R$1),1,0)</f>
        <v>0</v>
      </c>
    </row>
    <row r="468" spans="4:18">
      <c r="D468" s="84"/>
      <c r="E468" s="1">
        <f>IF(AND(Vols!$D37=$D$435,Vols!$C37=E$1),1,0)</f>
        <v>0</v>
      </c>
      <c r="F468" s="1">
        <f>IF(AND(Vols!$D37=$D$435,Vols!$C37=F$1),1,0)</f>
        <v>0</v>
      </c>
      <c r="G468" s="1">
        <f>IF(AND(Vols!$D37=$D$435,Vols!$C37=G$1),1,0)</f>
        <v>0</v>
      </c>
      <c r="H468" s="1">
        <f>IF(AND(Vols!$D37=$D$435,Vols!$C37=H$1),1,0)</f>
        <v>0</v>
      </c>
      <c r="I468" s="1">
        <f>IF(AND(Vols!$D37=$D$435,Vols!$C37=I$1),1,0)</f>
        <v>0</v>
      </c>
      <c r="J468" s="1">
        <f>IF(AND(Vols!$D37=$D$435,Vols!$C37=J$1),1,0)</f>
        <v>0</v>
      </c>
      <c r="K468" s="1">
        <f>IF(AND(Vols!$D37=$D$435,Vols!$C37=K$1),1,0)</f>
        <v>0</v>
      </c>
      <c r="L468" s="1">
        <f>IF(AND(Vols!$D37=$D$435,Vols!$C37=L$1),1,0)</f>
        <v>0</v>
      </c>
      <c r="M468" s="1">
        <f>IF(AND(Vols!$D37=$D$435,Vols!$C37=M$1),1,0)</f>
        <v>0</v>
      </c>
      <c r="N468" s="1">
        <f>IF(AND(Vols!$D37=$D$435,Vols!$C37=N$1),1,0)</f>
        <v>0</v>
      </c>
      <c r="O468" s="1">
        <f>IF(AND(Vols!$D37=$D$435,Vols!$C37=O$1),1,0)</f>
        <v>0</v>
      </c>
      <c r="P468" s="1">
        <f>IF(AND(Vols!$D37=$D$435,Vols!$C37=P$1),1,0)</f>
        <v>0</v>
      </c>
      <c r="Q468" s="1">
        <f>IF(AND(Vols!$D37=$D$435,Vols!$C37=Q$1),1,0)</f>
        <v>0</v>
      </c>
      <c r="R468" s="1">
        <f>IF(AND(Vols!$D37=$D$435,Vols!$C37=R$1),1,0)</f>
        <v>0</v>
      </c>
    </row>
    <row r="469" spans="4:18">
      <c r="D469" s="84"/>
      <c r="E469" s="1">
        <f>IF(AND(Vols!$D38=$D$435,Vols!$C38=E$1),1,0)</f>
        <v>0</v>
      </c>
      <c r="F469" s="1">
        <f>IF(AND(Vols!$D38=$D$435,Vols!$C38=F$1),1,0)</f>
        <v>0</v>
      </c>
      <c r="G469" s="1">
        <f>IF(AND(Vols!$D38=$D$435,Vols!$C38=G$1),1,0)</f>
        <v>0</v>
      </c>
      <c r="H469" s="1">
        <f>IF(AND(Vols!$D38=$D$435,Vols!$C38=H$1),1,0)</f>
        <v>0</v>
      </c>
      <c r="I469" s="1">
        <f>IF(AND(Vols!$D38=$D$435,Vols!$C38=I$1),1,0)</f>
        <v>0</v>
      </c>
      <c r="J469" s="1">
        <f>IF(AND(Vols!$D38=$D$435,Vols!$C38=J$1),1,0)</f>
        <v>0</v>
      </c>
      <c r="K469" s="1">
        <f>IF(AND(Vols!$D38=$D$435,Vols!$C38=K$1),1,0)</f>
        <v>0</v>
      </c>
      <c r="L469" s="1">
        <f>IF(AND(Vols!$D38=$D$435,Vols!$C38=L$1),1,0)</f>
        <v>0</v>
      </c>
      <c r="M469" s="1">
        <f>IF(AND(Vols!$D38=$D$435,Vols!$C38=M$1),1,0)</f>
        <v>0</v>
      </c>
      <c r="N469" s="1">
        <f>IF(AND(Vols!$D38=$D$435,Vols!$C38=N$1),1,0)</f>
        <v>0</v>
      </c>
      <c r="O469" s="1">
        <f>IF(AND(Vols!$D38=$D$435,Vols!$C38=O$1),1,0)</f>
        <v>0</v>
      </c>
      <c r="P469" s="1">
        <f>IF(AND(Vols!$D38=$D$435,Vols!$C38=P$1),1,0)</f>
        <v>0</v>
      </c>
      <c r="Q469" s="1">
        <f>IF(AND(Vols!$D38=$D$435,Vols!$C38=Q$1),1,0)</f>
        <v>0</v>
      </c>
      <c r="R469" s="1">
        <f>IF(AND(Vols!$D38=$D$435,Vols!$C38=R$1),1,0)</f>
        <v>0</v>
      </c>
    </row>
    <row r="470" spans="4:18">
      <c r="D470" s="84"/>
      <c r="E470" s="1">
        <f>IF(AND(Vols!$D39=$D$435,Vols!$C39=E$1),1,0)</f>
        <v>0</v>
      </c>
      <c r="F470" s="1">
        <f>IF(AND(Vols!$D39=$D$435,Vols!$C39=F$1),1,0)</f>
        <v>0</v>
      </c>
      <c r="G470" s="1">
        <f>IF(AND(Vols!$D39=$D$435,Vols!$C39=G$1),1,0)</f>
        <v>0</v>
      </c>
      <c r="H470" s="1">
        <f>IF(AND(Vols!$D39=$D$435,Vols!$C39=H$1),1,0)</f>
        <v>0</v>
      </c>
      <c r="I470" s="1">
        <f>IF(AND(Vols!$D39=$D$435,Vols!$C39=I$1),1,0)</f>
        <v>0</v>
      </c>
      <c r="J470" s="1">
        <f>IF(AND(Vols!$D39=$D$435,Vols!$C39=J$1),1,0)</f>
        <v>0</v>
      </c>
      <c r="K470" s="1">
        <f>IF(AND(Vols!$D39=$D$435,Vols!$C39=K$1),1,0)</f>
        <v>0</v>
      </c>
      <c r="L470" s="1">
        <f>IF(AND(Vols!$D39=$D$435,Vols!$C39=L$1),1,0)</f>
        <v>0</v>
      </c>
      <c r="M470" s="1">
        <f>IF(AND(Vols!$D39=$D$435,Vols!$C39=M$1),1,0)</f>
        <v>0</v>
      </c>
      <c r="N470" s="1">
        <f>IF(AND(Vols!$D39=$D$435,Vols!$C39=N$1),1,0)</f>
        <v>0</v>
      </c>
      <c r="O470" s="1">
        <f>IF(AND(Vols!$D39=$D$435,Vols!$C39=O$1),1,0)</f>
        <v>0</v>
      </c>
      <c r="P470" s="1">
        <f>IF(AND(Vols!$D39=$D$435,Vols!$C39=P$1),1,0)</f>
        <v>0</v>
      </c>
      <c r="Q470" s="1">
        <f>IF(AND(Vols!$D39=$D$435,Vols!$C39=Q$1),1,0)</f>
        <v>0</v>
      </c>
      <c r="R470" s="1">
        <f>IF(AND(Vols!$D39=$D$435,Vols!$C39=R$1),1,0)</f>
        <v>1</v>
      </c>
    </row>
    <row r="471" spans="4:18">
      <c r="D471" s="84"/>
      <c r="E471" s="1">
        <f>IF(AND(Vols!$D40=$D$435,Vols!$C40=E$1),1,0)</f>
        <v>0</v>
      </c>
      <c r="F471" s="1">
        <f>IF(AND(Vols!$D40=$D$435,Vols!$C40=F$1),1,0)</f>
        <v>0</v>
      </c>
      <c r="G471" s="1">
        <f>IF(AND(Vols!$D40=$D$435,Vols!$C40=G$1),1,0)</f>
        <v>0</v>
      </c>
      <c r="H471" s="1">
        <f>IF(AND(Vols!$D40=$D$435,Vols!$C40=H$1),1,0)</f>
        <v>0</v>
      </c>
      <c r="I471" s="1">
        <f>IF(AND(Vols!$D40=$D$435,Vols!$C40=I$1),1,0)</f>
        <v>0</v>
      </c>
      <c r="J471" s="1">
        <f>IF(AND(Vols!$D40=$D$435,Vols!$C40=J$1),1,0)</f>
        <v>0</v>
      </c>
      <c r="K471" s="1">
        <f>IF(AND(Vols!$D40=$D$435,Vols!$C40=K$1),1,0)</f>
        <v>0</v>
      </c>
      <c r="L471" s="1">
        <f>IF(AND(Vols!$D40=$D$435,Vols!$C40=L$1),1,0)</f>
        <v>0</v>
      </c>
      <c r="M471" s="1">
        <f>IF(AND(Vols!$D40=$D$435,Vols!$C40=M$1),1,0)</f>
        <v>0</v>
      </c>
      <c r="N471" s="1">
        <f>IF(AND(Vols!$D40=$D$435,Vols!$C40=N$1),1,0)</f>
        <v>0</v>
      </c>
      <c r="O471" s="1">
        <f>IF(AND(Vols!$D40=$D$435,Vols!$C40=O$1),1,0)</f>
        <v>0</v>
      </c>
      <c r="P471" s="1">
        <f>IF(AND(Vols!$D40=$D$435,Vols!$C40=P$1),1,0)</f>
        <v>0</v>
      </c>
      <c r="Q471" s="1">
        <f>IF(AND(Vols!$D40=$D$435,Vols!$C40=Q$1),1,0)</f>
        <v>0</v>
      </c>
      <c r="R471" s="1">
        <f>IF(AND(Vols!$D40=$D$435,Vols!$C40=R$1),1,0)</f>
        <v>0</v>
      </c>
    </row>
    <row r="472" spans="4:18">
      <c r="D472" s="84"/>
      <c r="E472" s="1">
        <f>IF(AND(Vols!$D41=$D$435,Vols!$C41=E$1),1,0)</f>
        <v>0</v>
      </c>
      <c r="F472" s="1">
        <f>IF(AND(Vols!$D41=$D$435,Vols!$C41=F$1),1,0)</f>
        <v>0</v>
      </c>
      <c r="G472" s="1">
        <f>IF(AND(Vols!$D41=$D$435,Vols!$C41=G$1),1,0)</f>
        <v>0</v>
      </c>
      <c r="H472" s="1">
        <f>IF(AND(Vols!$D41=$D$435,Vols!$C41=H$1),1,0)</f>
        <v>0</v>
      </c>
      <c r="I472" s="1">
        <f>IF(AND(Vols!$D41=$D$435,Vols!$C41=I$1),1,0)</f>
        <v>0</v>
      </c>
      <c r="J472" s="1">
        <f>IF(AND(Vols!$D41=$D$435,Vols!$C41=J$1),1,0)</f>
        <v>0</v>
      </c>
      <c r="K472" s="1">
        <f>IF(AND(Vols!$D41=$D$435,Vols!$C41=K$1),1,0)</f>
        <v>0</v>
      </c>
      <c r="L472" s="1">
        <f>IF(AND(Vols!$D41=$D$435,Vols!$C41=L$1),1,0)</f>
        <v>0</v>
      </c>
      <c r="M472" s="1">
        <f>IF(AND(Vols!$D41=$D$435,Vols!$C41=M$1),1,0)</f>
        <v>0</v>
      </c>
      <c r="N472" s="1">
        <f>IF(AND(Vols!$D41=$D$435,Vols!$C41=N$1),1,0)</f>
        <v>0</v>
      </c>
      <c r="O472" s="1">
        <f>IF(AND(Vols!$D41=$D$435,Vols!$C41=O$1),1,0)</f>
        <v>0</v>
      </c>
      <c r="P472" s="1">
        <f>IF(AND(Vols!$D41=$D$435,Vols!$C41=P$1),1,0)</f>
        <v>0</v>
      </c>
      <c r="Q472" s="1">
        <f>IF(AND(Vols!$D41=$D$435,Vols!$C41=Q$1),1,0)</f>
        <v>0</v>
      </c>
      <c r="R472" s="1">
        <f>IF(AND(Vols!$D41=$D$435,Vols!$C41=R$1),1,0)</f>
        <v>0</v>
      </c>
    </row>
    <row r="473" spans="4:18">
      <c r="D473" s="84"/>
      <c r="E473" s="1">
        <f>IF(AND(Vols!$D42=$D$435,Vols!$C42=E$1),1,0)</f>
        <v>0</v>
      </c>
      <c r="F473" s="1">
        <f>IF(AND(Vols!$D42=$D$435,Vols!$C42=F$1),1,0)</f>
        <v>0</v>
      </c>
      <c r="G473" s="1">
        <f>IF(AND(Vols!$D42=$D$435,Vols!$C42=G$1),1,0)</f>
        <v>0</v>
      </c>
      <c r="H473" s="1">
        <f>IF(AND(Vols!$D42=$D$435,Vols!$C42=H$1),1,0)</f>
        <v>0</v>
      </c>
      <c r="I473" s="1">
        <f>IF(AND(Vols!$D42=$D$435,Vols!$C42=I$1),1,0)</f>
        <v>0</v>
      </c>
      <c r="J473" s="1">
        <f>IF(AND(Vols!$D42=$D$435,Vols!$C42=J$1),1,0)</f>
        <v>0</v>
      </c>
      <c r="K473" s="1">
        <f>IF(AND(Vols!$D42=$D$435,Vols!$C42=K$1),1,0)</f>
        <v>0</v>
      </c>
      <c r="L473" s="1">
        <f>IF(AND(Vols!$D42=$D$435,Vols!$C42=L$1),1,0)</f>
        <v>0</v>
      </c>
      <c r="M473" s="1">
        <f>IF(AND(Vols!$D42=$D$435,Vols!$C42=M$1),1,0)</f>
        <v>0</v>
      </c>
      <c r="N473" s="1">
        <f>IF(AND(Vols!$D42=$D$435,Vols!$C42=N$1),1,0)</f>
        <v>0</v>
      </c>
      <c r="O473" s="1">
        <f>IF(AND(Vols!$D42=$D$435,Vols!$C42=O$1),1,0)</f>
        <v>0</v>
      </c>
      <c r="P473" s="1">
        <f>IF(AND(Vols!$D42=$D$435,Vols!$C42=P$1),1,0)</f>
        <v>0</v>
      </c>
      <c r="Q473" s="1">
        <f>IF(AND(Vols!$D42=$D$435,Vols!$C42=Q$1),1,0)</f>
        <v>0</v>
      </c>
      <c r="R473" s="1">
        <f>IF(AND(Vols!$D42=$D$435,Vols!$C42=R$1),1,0)</f>
        <v>0</v>
      </c>
    </row>
    <row r="474" spans="4:18">
      <c r="D474" s="84"/>
      <c r="E474" s="1">
        <f>IF(AND(Vols!$D43=$D$435,Vols!$C43=E$1),1,0)</f>
        <v>0</v>
      </c>
      <c r="F474" s="1">
        <f>IF(AND(Vols!$D43=$D$435,Vols!$C43=F$1),1,0)</f>
        <v>0</v>
      </c>
      <c r="G474" s="1">
        <f>IF(AND(Vols!$D43=$D$435,Vols!$C43=G$1),1,0)</f>
        <v>0</v>
      </c>
      <c r="H474" s="1">
        <f>IF(AND(Vols!$D43=$D$435,Vols!$C43=H$1),1,0)</f>
        <v>0</v>
      </c>
      <c r="I474" s="1">
        <f>IF(AND(Vols!$D43=$D$435,Vols!$C43=I$1),1,0)</f>
        <v>0</v>
      </c>
      <c r="J474" s="1">
        <f>IF(AND(Vols!$D43=$D$435,Vols!$C43=J$1),1,0)</f>
        <v>0</v>
      </c>
      <c r="K474" s="1">
        <f>IF(AND(Vols!$D43=$D$435,Vols!$C43=K$1),1,0)</f>
        <v>0</v>
      </c>
      <c r="L474" s="1">
        <f>IF(AND(Vols!$D43=$D$435,Vols!$C43=L$1),1,0)</f>
        <v>0</v>
      </c>
      <c r="M474" s="1">
        <f>IF(AND(Vols!$D43=$D$435,Vols!$C43=M$1),1,0)</f>
        <v>0</v>
      </c>
      <c r="N474" s="1">
        <f>IF(AND(Vols!$D43=$D$435,Vols!$C43=N$1),1,0)</f>
        <v>0</v>
      </c>
      <c r="O474" s="1">
        <f>IF(AND(Vols!$D43=$D$435,Vols!$C43=O$1),1,0)</f>
        <v>0</v>
      </c>
      <c r="P474" s="1">
        <f>IF(AND(Vols!$D43=$D$435,Vols!$C43=P$1),1,0)</f>
        <v>0</v>
      </c>
      <c r="Q474" s="1">
        <f>IF(AND(Vols!$D43=$D$435,Vols!$C43=Q$1),1,0)</f>
        <v>0</v>
      </c>
      <c r="R474" s="1">
        <f>IF(AND(Vols!$D43=$D$435,Vols!$C43=R$1),1,0)</f>
        <v>0</v>
      </c>
    </row>
    <row r="475" spans="4:18">
      <c r="D475" s="84"/>
      <c r="E475" s="1">
        <f>IF(AND(Vols!$D44=$D$435,Vols!$C44=E$1),1,0)</f>
        <v>0</v>
      </c>
      <c r="F475" s="1">
        <f>IF(AND(Vols!$D44=$D$435,Vols!$C44=F$1),1,0)</f>
        <v>0</v>
      </c>
      <c r="G475" s="1">
        <f>IF(AND(Vols!$D44=$D$435,Vols!$C44=G$1),1,0)</f>
        <v>0</v>
      </c>
      <c r="H475" s="1">
        <f>IF(AND(Vols!$D44=$D$435,Vols!$C44=H$1),1,0)</f>
        <v>0</v>
      </c>
      <c r="I475" s="1">
        <f>IF(AND(Vols!$D44=$D$435,Vols!$C44=I$1),1,0)</f>
        <v>0</v>
      </c>
      <c r="J475" s="1">
        <f>IF(AND(Vols!$D44=$D$435,Vols!$C44=J$1),1,0)</f>
        <v>0</v>
      </c>
      <c r="K475" s="1">
        <f>IF(AND(Vols!$D44=$D$435,Vols!$C44=K$1),1,0)</f>
        <v>0</v>
      </c>
      <c r="L475" s="1">
        <f>IF(AND(Vols!$D44=$D$435,Vols!$C44=L$1),1,0)</f>
        <v>0</v>
      </c>
      <c r="M475" s="1">
        <f>IF(AND(Vols!$D44=$D$435,Vols!$C44=M$1),1,0)</f>
        <v>0</v>
      </c>
      <c r="N475" s="1">
        <f>IF(AND(Vols!$D44=$D$435,Vols!$C44=N$1),1,0)</f>
        <v>0</v>
      </c>
      <c r="O475" s="1">
        <f>IF(AND(Vols!$D44=$D$435,Vols!$C44=O$1),1,0)</f>
        <v>0</v>
      </c>
      <c r="P475" s="1">
        <f>IF(AND(Vols!$D44=$D$435,Vols!$C44=P$1),1,0)</f>
        <v>0</v>
      </c>
      <c r="Q475" s="1">
        <f>IF(AND(Vols!$D44=$D$435,Vols!$C44=Q$1),1,0)</f>
        <v>0</v>
      </c>
      <c r="R475" s="1">
        <f>IF(AND(Vols!$D44=$D$435,Vols!$C44=R$1),1,0)</f>
        <v>0</v>
      </c>
    </row>
    <row r="476" spans="4:18">
      <c r="D476" s="84"/>
      <c r="E476" s="1">
        <f>IF(AND(Vols!$D45=$D$435,Vols!$C45=E$1),1,0)</f>
        <v>0</v>
      </c>
      <c r="F476" s="1">
        <f>IF(AND(Vols!$D45=$D$435,Vols!$C45=F$1),1,0)</f>
        <v>0</v>
      </c>
      <c r="G476" s="1">
        <f>IF(AND(Vols!$D45=$D$435,Vols!$C45=G$1),1,0)</f>
        <v>0</v>
      </c>
      <c r="H476" s="1">
        <f>IF(AND(Vols!$D45=$D$435,Vols!$C45=H$1),1,0)</f>
        <v>0</v>
      </c>
      <c r="I476" s="1">
        <f>IF(AND(Vols!$D45=$D$435,Vols!$C45=I$1),1,0)</f>
        <v>0</v>
      </c>
      <c r="J476" s="1">
        <f>IF(AND(Vols!$D45=$D$435,Vols!$C45=J$1),1,0)</f>
        <v>0</v>
      </c>
      <c r="K476" s="1">
        <f>IF(AND(Vols!$D45=$D$435,Vols!$C45=K$1),1,0)</f>
        <v>0</v>
      </c>
      <c r="L476" s="1">
        <f>IF(AND(Vols!$D45=$D$435,Vols!$C45=L$1),1,0)</f>
        <v>0</v>
      </c>
      <c r="M476" s="1">
        <f>IF(AND(Vols!$D45=$D$435,Vols!$C45=M$1),1,0)</f>
        <v>0</v>
      </c>
      <c r="N476" s="1">
        <f>IF(AND(Vols!$D45=$D$435,Vols!$C45=N$1),1,0)</f>
        <v>0</v>
      </c>
      <c r="O476" s="1">
        <f>IF(AND(Vols!$D45=$D$435,Vols!$C45=O$1),1,0)</f>
        <v>0</v>
      </c>
      <c r="P476" s="1">
        <f>IF(AND(Vols!$D45=$D$435,Vols!$C45=P$1),1,0)</f>
        <v>0</v>
      </c>
      <c r="Q476" s="1">
        <f>IF(AND(Vols!$D45=$D$435,Vols!$C45=Q$1),1,0)</f>
        <v>0</v>
      </c>
      <c r="R476" s="1">
        <f>IF(AND(Vols!$D45=$D$435,Vols!$C45=R$1),1,0)</f>
        <v>0</v>
      </c>
    </row>
    <row r="477" spans="4:18">
      <c r="D477" s="84"/>
      <c r="E477" s="1">
        <f>IF(AND(Vols!$D46=$D$435,Vols!$C46=E$1),1,0)</f>
        <v>0</v>
      </c>
      <c r="F477" s="1">
        <f>IF(AND(Vols!$D46=$D$435,Vols!$C46=F$1),1,0)</f>
        <v>0</v>
      </c>
      <c r="G477" s="1">
        <f>IF(AND(Vols!$D46=$D$435,Vols!$C46=G$1),1,0)</f>
        <v>0</v>
      </c>
      <c r="H477" s="1">
        <f>IF(AND(Vols!$D46=$D$435,Vols!$C46=H$1),1,0)</f>
        <v>0</v>
      </c>
      <c r="I477" s="1">
        <f>IF(AND(Vols!$D46=$D$435,Vols!$C46=I$1),1,0)</f>
        <v>0</v>
      </c>
      <c r="J477" s="1">
        <f>IF(AND(Vols!$D46=$D$435,Vols!$C46=J$1),1,0)</f>
        <v>0</v>
      </c>
      <c r="K477" s="1">
        <f>IF(AND(Vols!$D46=$D$435,Vols!$C46=K$1),1,0)</f>
        <v>0</v>
      </c>
      <c r="L477" s="1">
        <f>IF(AND(Vols!$D46=$D$435,Vols!$C46=L$1),1,0)</f>
        <v>0</v>
      </c>
      <c r="M477" s="1">
        <f>IF(AND(Vols!$D46=$D$435,Vols!$C46=M$1),1,0)</f>
        <v>0</v>
      </c>
      <c r="N477" s="1">
        <f>IF(AND(Vols!$D46=$D$435,Vols!$C46=N$1),1,0)</f>
        <v>0</v>
      </c>
      <c r="O477" s="1">
        <f>IF(AND(Vols!$D46=$D$435,Vols!$C46=O$1),1,0)</f>
        <v>0</v>
      </c>
      <c r="P477" s="1">
        <f>IF(AND(Vols!$D46=$D$435,Vols!$C46=P$1),1,0)</f>
        <v>0</v>
      </c>
      <c r="Q477" s="1">
        <f>IF(AND(Vols!$D46=$D$435,Vols!$C46=Q$1),1,0)</f>
        <v>0</v>
      </c>
      <c r="R477" s="1">
        <f>IF(AND(Vols!$D46=$D$435,Vols!$C46=R$1),1,0)</f>
        <v>0</v>
      </c>
    </row>
    <row r="478" spans="4:18">
      <c r="D478" s="84"/>
      <c r="E478" s="1">
        <f>IF(AND(Vols!$D47=$D$435,Vols!$C47=E$1),1,0)</f>
        <v>0</v>
      </c>
      <c r="F478" s="1">
        <f>IF(AND(Vols!$D47=$D$435,Vols!$C47=F$1),1,0)</f>
        <v>0</v>
      </c>
      <c r="G478" s="1">
        <f>IF(AND(Vols!$D47=$D$435,Vols!$C47=G$1),1,0)</f>
        <v>0</v>
      </c>
      <c r="H478" s="1">
        <f>IF(AND(Vols!$D47=$D$435,Vols!$C47=H$1),1,0)</f>
        <v>0</v>
      </c>
      <c r="I478" s="1">
        <f>IF(AND(Vols!$D47=$D$435,Vols!$C47=I$1),1,0)</f>
        <v>0</v>
      </c>
      <c r="J478" s="1">
        <f>IF(AND(Vols!$D47=$D$435,Vols!$C47=J$1),1,0)</f>
        <v>0</v>
      </c>
      <c r="K478" s="1">
        <f>IF(AND(Vols!$D47=$D$435,Vols!$C47=K$1),1,0)</f>
        <v>0</v>
      </c>
      <c r="L478" s="1">
        <f>IF(AND(Vols!$D47=$D$435,Vols!$C47=L$1),1,0)</f>
        <v>0</v>
      </c>
      <c r="M478" s="1">
        <f>IF(AND(Vols!$D47=$D$435,Vols!$C47=M$1),1,0)</f>
        <v>0</v>
      </c>
      <c r="N478" s="1">
        <f>IF(AND(Vols!$D47=$D$435,Vols!$C47=N$1),1,0)</f>
        <v>0</v>
      </c>
      <c r="O478" s="1">
        <f>IF(AND(Vols!$D47=$D$435,Vols!$C47=O$1),1,0)</f>
        <v>0</v>
      </c>
      <c r="P478" s="1">
        <f>IF(AND(Vols!$D47=$D$435,Vols!$C47=P$1),1,0)</f>
        <v>0</v>
      </c>
      <c r="Q478" s="1">
        <f>IF(AND(Vols!$D47=$D$435,Vols!$C47=Q$1),1,0)</f>
        <v>0</v>
      </c>
      <c r="R478" s="1">
        <f>IF(AND(Vols!$D47=$D$435,Vols!$C47=R$1),1,0)</f>
        <v>0</v>
      </c>
    </row>
    <row r="479" spans="4:18">
      <c r="D479" s="84"/>
      <c r="E479" s="1">
        <f>IF(AND(Vols!$D48=$D$435,Vols!$C48=E$1),1,0)</f>
        <v>0</v>
      </c>
      <c r="F479" s="1">
        <f>IF(AND(Vols!$D48=$D$435,Vols!$C48=F$1),1,0)</f>
        <v>0</v>
      </c>
      <c r="G479" s="1">
        <f>IF(AND(Vols!$D48=$D$435,Vols!$C48=G$1),1,0)</f>
        <v>0</v>
      </c>
      <c r="H479" s="1">
        <f>IF(AND(Vols!$D48=$D$435,Vols!$C48=H$1),1,0)</f>
        <v>0</v>
      </c>
      <c r="I479" s="1">
        <f>IF(AND(Vols!$D48=$D$435,Vols!$C48=I$1),1,0)</f>
        <v>0</v>
      </c>
      <c r="J479" s="1">
        <f>IF(AND(Vols!$D48=$D$435,Vols!$C48=J$1),1,0)</f>
        <v>0</v>
      </c>
      <c r="K479" s="1">
        <f>IF(AND(Vols!$D48=$D$435,Vols!$C48=K$1),1,0)</f>
        <v>0</v>
      </c>
      <c r="L479" s="1">
        <f>IF(AND(Vols!$D48=$D$435,Vols!$C48=L$1),1,0)</f>
        <v>0</v>
      </c>
      <c r="M479" s="1">
        <f>IF(AND(Vols!$D48=$D$435,Vols!$C48=M$1),1,0)</f>
        <v>0</v>
      </c>
      <c r="N479" s="1">
        <f>IF(AND(Vols!$D48=$D$435,Vols!$C48=N$1),1,0)</f>
        <v>0</v>
      </c>
      <c r="O479" s="1">
        <f>IF(AND(Vols!$D48=$D$435,Vols!$C48=O$1),1,0)</f>
        <v>0</v>
      </c>
      <c r="P479" s="1">
        <f>IF(AND(Vols!$D48=$D$435,Vols!$C48=P$1),1,0)</f>
        <v>0</v>
      </c>
      <c r="Q479" s="1">
        <f>IF(AND(Vols!$D48=$D$435,Vols!$C48=Q$1),1,0)</f>
        <v>0</v>
      </c>
      <c r="R479" s="1">
        <f>IF(AND(Vols!$D48=$D$435,Vols!$C48=R$1),1,0)</f>
        <v>0</v>
      </c>
    </row>
    <row r="480" spans="4:18">
      <c r="D480" s="84"/>
      <c r="E480" s="1">
        <f>IF(AND(Vols!$D49=$D$435,Vols!$C49=E$1),1,0)</f>
        <v>0</v>
      </c>
      <c r="F480" s="1">
        <f>IF(AND(Vols!$D49=$D$435,Vols!$C49=F$1),1,0)</f>
        <v>0</v>
      </c>
      <c r="G480" s="1">
        <f>IF(AND(Vols!$D49=$D$435,Vols!$C49=G$1),1,0)</f>
        <v>0</v>
      </c>
      <c r="H480" s="1">
        <f>IF(AND(Vols!$D49=$D$435,Vols!$C49=H$1),1,0)</f>
        <v>0</v>
      </c>
      <c r="I480" s="1">
        <f>IF(AND(Vols!$D49=$D$435,Vols!$C49=I$1),1,0)</f>
        <v>0</v>
      </c>
      <c r="J480" s="1">
        <f>IF(AND(Vols!$D49=$D$435,Vols!$C49=J$1),1,0)</f>
        <v>0</v>
      </c>
      <c r="K480" s="1">
        <f>IF(AND(Vols!$D49=$D$435,Vols!$C49=K$1),1,0)</f>
        <v>0</v>
      </c>
      <c r="L480" s="1">
        <f>IF(AND(Vols!$D49=$D$435,Vols!$C49=L$1),1,0)</f>
        <v>0</v>
      </c>
      <c r="M480" s="1">
        <f>IF(AND(Vols!$D49=$D$435,Vols!$C49=M$1),1,0)</f>
        <v>0</v>
      </c>
      <c r="N480" s="1">
        <f>IF(AND(Vols!$D49=$D$435,Vols!$C49=N$1),1,0)</f>
        <v>0</v>
      </c>
      <c r="O480" s="1">
        <f>IF(AND(Vols!$D49=$D$435,Vols!$C49=O$1),1,0)</f>
        <v>0</v>
      </c>
      <c r="P480" s="1">
        <f>IF(AND(Vols!$D49=$D$435,Vols!$C49=P$1),1,0)</f>
        <v>0</v>
      </c>
      <c r="Q480" s="1">
        <f>IF(AND(Vols!$D49=$D$435,Vols!$C49=Q$1),1,0)</f>
        <v>0</v>
      </c>
      <c r="R480" s="1">
        <f>IF(AND(Vols!$D49=$D$435,Vols!$C49=R$1),1,0)</f>
        <v>0</v>
      </c>
    </row>
    <row r="481" spans="4:18">
      <c r="D481" s="84"/>
      <c r="E481" s="1">
        <f>IF(AND(Vols!$D50=$D$435,Vols!$C50=E$1),1,0)</f>
        <v>0</v>
      </c>
      <c r="F481" s="1">
        <f>IF(AND(Vols!$D50=$D$435,Vols!$C50=F$1),1,0)</f>
        <v>0</v>
      </c>
      <c r="G481" s="1">
        <f>IF(AND(Vols!$D50=$D$435,Vols!$C50=G$1),1,0)</f>
        <v>0</v>
      </c>
      <c r="H481" s="1">
        <f>IF(AND(Vols!$D50=$D$435,Vols!$C50=H$1),1,0)</f>
        <v>0</v>
      </c>
      <c r="I481" s="1">
        <f>IF(AND(Vols!$D50=$D$435,Vols!$C50=I$1),1,0)</f>
        <v>0</v>
      </c>
      <c r="J481" s="1">
        <f>IF(AND(Vols!$D50=$D$435,Vols!$C50=J$1),1,0)</f>
        <v>0</v>
      </c>
      <c r="K481" s="1">
        <f>IF(AND(Vols!$D50=$D$435,Vols!$C50=K$1),1,0)</f>
        <v>0</v>
      </c>
      <c r="L481" s="1">
        <f>IF(AND(Vols!$D50=$D$435,Vols!$C50=L$1),1,0)</f>
        <v>0</v>
      </c>
      <c r="M481" s="1">
        <f>IF(AND(Vols!$D50=$D$435,Vols!$C50=M$1),1,0)</f>
        <v>0</v>
      </c>
      <c r="N481" s="1">
        <f>IF(AND(Vols!$D50=$D$435,Vols!$C50=N$1),1,0)</f>
        <v>0</v>
      </c>
      <c r="O481" s="1">
        <f>IF(AND(Vols!$D50=$D$435,Vols!$C50=O$1),1,0)</f>
        <v>0</v>
      </c>
      <c r="P481" s="1">
        <f>IF(AND(Vols!$D50=$D$435,Vols!$C50=P$1),1,0)</f>
        <v>0</v>
      </c>
      <c r="Q481" s="1">
        <f>IF(AND(Vols!$D50=$D$435,Vols!$C50=Q$1),1,0)</f>
        <v>0</v>
      </c>
      <c r="R481" s="1">
        <f>IF(AND(Vols!$D50=$D$435,Vols!$C50=R$1),1,0)</f>
        <v>1</v>
      </c>
    </row>
    <row r="482" spans="4:18">
      <c r="D482" s="84"/>
      <c r="E482" s="1">
        <f>IF(AND(Vols!$D51=$D$435,Vols!$C51=E$1),1,0)</f>
        <v>0</v>
      </c>
      <c r="F482" s="1">
        <f>IF(AND(Vols!$D51=$D$435,Vols!$C51=F$1),1,0)</f>
        <v>0</v>
      </c>
      <c r="G482" s="1">
        <f>IF(AND(Vols!$D51=$D$435,Vols!$C51=G$1),1,0)</f>
        <v>0</v>
      </c>
      <c r="H482" s="1">
        <f>IF(AND(Vols!$D51=$D$435,Vols!$C51=H$1),1,0)</f>
        <v>0</v>
      </c>
      <c r="I482" s="1">
        <f>IF(AND(Vols!$D51=$D$435,Vols!$C51=I$1),1,0)</f>
        <v>0</v>
      </c>
      <c r="J482" s="1">
        <f>IF(AND(Vols!$D51=$D$435,Vols!$C51=J$1),1,0)</f>
        <v>0</v>
      </c>
      <c r="K482" s="1">
        <f>IF(AND(Vols!$D51=$D$435,Vols!$C51=K$1),1,0)</f>
        <v>0</v>
      </c>
      <c r="L482" s="1">
        <f>IF(AND(Vols!$D51=$D$435,Vols!$C51=L$1),1,0)</f>
        <v>0</v>
      </c>
      <c r="M482" s="1">
        <f>IF(AND(Vols!$D51=$D$435,Vols!$C51=M$1),1,0)</f>
        <v>0</v>
      </c>
      <c r="N482" s="1">
        <f>IF(AND(Vols!$D51=$D$435,Vols!$C51=N$1),1,0)</f>
        <v>0</v>
      </c>
      <c r="O482" s="1">
        <f>IF(AND(Vols!$D51=$D$435,Vols!$C51=O$1),1,0)</f>
        <v>0</v>
      </c>
      <c r="P482" s="1">
        <f>IF(AND(Vols!$D51=$D$435,Vols!$C51=P$1),1,0)</f>
        <v>0</v>
      </c>
      <c r="Q482" s="1">
        <f>IF(AND(Vols!$D51=$D$435,Vols!$C51=Q$1),1,0)</f>
        <v>0</v>
      </c>
      <c r="R482" s="1">
        <f>IF(AND(Vols!$D51=$D$435,Vols!$C51=R$1),1,0)</f>
        <v>0</v>
      </c>
    </row>
    <row r="483" spans="4:18">
      <c r="D483" s="84"/>
      <c r="E483" s="1">
        <f>IF(AND(Vols!$D52=$D$435,Vols!$C52=E$1),1,0)</f>
        <v>0</v>
      </c>
      <c r="F483" s="1">
        <f>IF(AND(Vols!$D52=$D$435,Vols!$C52=F$1),1,0)</f>
        <v>0</v>
      </c>
      <c r="G483" s="1">
        <f>IF(AND(Vols!$D52=$D$435,Vols!$C52=G$1),1,0)</f>
        <v>0</v>
      </c>
      <c r="H483" s="1">
        <f>IF(AND(Vols!$D52=$D$435,Vols!$C52=H$1),1,0)</f>
        <v>0</v>
      </c>
      <c r="I483" s="1">
        <f>IF(AND(Vols!$D52=$D$435,Vols!$C52=I$1),1,0)</f>
        <v>0</v>
      </c>
      <c r="J483" s="1">
        <f>IF(AND(Vols!$D52=$D$435,Vols!$C52=J$1),1,0)</f>
        <v>0</v>
      </c>
      <c r="K483" s="1">
        <f>IF(AND(Vols!$D52=$D$435,Vols!$C52=K$1),1,0)</f>
        <v>0</v>
      </c>
      <c r="L483" s="1">
        <f>IF(AND(Vols!$D52=$D$435,Vols!$C52=L$1),1,0)</f>
        <v>0</v>
      </c>
      <c r="M483" s="1">
        <f>IF(AND(Vols!$D52=$D$435,Vols!$C52=M$1),1,0)</f>
        <v>0</v>
      </c>
      <c r="N483" s="1">
        <f>IF(AND(Vols!$D52=$D$435,Vols!$C52=N$1),1,0)</f>
        <v>0</v>
      </c>
      <c r="O483" s="1">
        <f>IF(AND(Vols!$D52=$D$435,Vols!$C52=O$1),1,0)</f>
        <v>0</v>
      </c>
      <c r="P483" s="1">
        <f>IF(AND(Vols!$D52=$D$435,Vols!$C52=P$1),1,0)</f>
        <v>0</v>
      </c>
      <c r="Q483" s="1">
        <f>IF(AND(Vols!$D52=$D$435,Vols!$C52=Q$1),1,0)</f>
        <v>0</v>
      </c>
      <c r="R483" s="1">
        <f>IF(AND(Vols!$D52=$D$435,Vols!$C52=R$1),1,0)</f>
        <v>0</v>
      </c>
    </row>
    <row r="484" spans="4:18">
      <c r="D484" s="84"/>
      <c r="E484" s="1">
        <f>IF(AND(Vols!$D53=$D$435,Vols!$C53=E$1),1,0)</f>
        <v>0</v>
      </c>
      <c r="F484" s="1">
        <f>IF(AND(Vols!$D53=$D$435,Vols!$C53=F$1),1,0)</f>
        <v>0</v>
      </c>
      <c r="G484" s="1">
        <f>IF(AND(Vols!$D53=$D$435,Vols!$C53=G$1),1,0)</f>
        <v>0</v>
      </c>
      <c r="H484" s="1">
        <f>IF(AND(Vols!$D53=$D$435,Vols!$C53=H$1),1,0)</f>
        <v>0</v>
      </c>
      <c r="I484" s="1">
        <f>IF(AND(Vols!$D53=$D$435,Vols!$C53=I$1),1,0)</f>
        <v>0</v>
      </c>
      <c r="J484" s="1">
        <f>IF(AND(Vols!$D53=$D$435,Vols!$C53=J$1),1,0)</f>
        <v>0</v>
      </c>
      <c r="K484" s="1">
        <f>IF(AND(Vols!$D53=$D$435,Vols!$C53=K$1),1,0)</f>
        <v>0</v>
      </c>
      <c r="L484" s="1">
        <f>IF(AND(Vols!$D53=$D$435,Vols!$C53=L$1),1,0)</f>
        <v>0</v>
      </c>
      <c r="M484" s="1">
        <f>IF(AND(Vols!$D53=$D$435,Vols!$C53=M$1),1,0)</f>
        <v>0</v>
      </c>
      <c r="N484" s="1">
        <f>IF(AND(Vols!$D53=$D$435,Vols!$C53=N$1),1,0)</f>
        <v>0</v>
      </c>
      <c r="O484" s="1">
        <f>IF(AND(Vols!$D53=$D$435,Vols!$C53=O$1),1,0)</f>
        <v>0</v>
      </c>
      <c r="P484" s="1">
        <f>IF(AND(Vols!$D53=$D$435,Vols!$C53=P$1),1,0)</f>
        <v>0</v>
      </c>
      <c r="Q484" s="1">
        <f>IF(AND(Vols!$D53=$D$435,Vols!$C53=Q$1),1,0)</f>
        <v>0</v>
      </c>
      <c r="R484" s="1">
        <f>IF(AND(Vols!$D53=$D$435,Vols!$C53=R$1),1,0)</f>
        <v>0</v>
      </c>
    </row>
    <row r="485" spans="4:18">
      <c r="D485" s="84"/>
      <c r="E485" s="1">
        <f>IF(AND(Vols!$D54=$D$435,Vols!$C54=E$1),1,0)</f>
        <v>0</v>
      </c>
      <c r="F485" s="1">
        <f>IF(AND(Vols!$D54=$D$435,Vols!$C54=F$1),1,0)</f>
        <v>0</v>
      </c>
      <c r="G485" s="1">
        <f>IF(AND(Vols!$D54=$D$435,Vols!$C54=G$1),1,0)</f>
        <v>0</v>
      </c>
      <c r="H485" s="1">
        <f>IF(AND(Vols!$D54=$D$435,Vols!$C54=H$1),1,0)</f>
        <v>0</v>
      </c>
      <c r="I485" s="1">
        <f>IF(AND(Vols!$D54=$D$435,Vols!$C54=I$1),1,0)</f>
        <v>0</v>
      </c>
      <c r="J485" s="1">
        <f>IF(AND(Vols!$D54=$D$435,Vols!$C54=J$1),1,0)</f>
        <v>1</v>
      </c>
      <c r="K485" s="1">
        <f>IF(AND(Vols!$D54=$D$435,Vols!$C54=K$1),1,0)</f>
        <v>0</v>
      </c>
      <c r="L485" s="1">
        <f>IF(AND(Vols!$D54=$D$435,Vols!$C54=L$1),1,0)</f>
        <v>0</v>
      </c>
      <c r="M485" s="1">
        <f>IF(AND(Vols!$D54=$D$435,Vols!$C54=M$1),1,0)</f>
        <v>0</v>
      </c>
      <c r="N485" s="1">
        <f>IF(AND(Vols!$D54=$D$435,Vols!$C54=N$1),1,0)</f>
        <v>0</v>
      </c>
      <c r="O485" s="1">
        <f>IF(AND(Vols!$D54=$D$435,Vols!$C54=O$1),1,0)</f>
        <v>0</v>
      </c>
      <c r="P485" s="1">
        <f>IF(AND(Vols!$D54=$D$435,Vols!$C54=P$1),1,0)</f>
        <v>0</v>
      </c>
      <c r="Q485" s="1">
        <f>IF(AND(Vols!$D54=$D$435,Vols!$C54=Q$1),1,0)</f>
        <v>0</v>
      </c>
      <c r="R485" s="1">
        <f>IF(AND(Vols!$D54=$D$435,Vols!$C54=R$1),1,0)</f>
        <v>0</v>
      </c>
    </row>
    <row r="486" spans="4:18">
      <c r="D486" s="84"/>
      <c r="E486" s="1">
        <f>IF(AND(Vols!$D55=$D$435,Vols!$C55=E$1),1,0)</f>
        <v>1</v>
      </c>
      <c r="F486" s="1">
        <f>IF(AND(Vols!$D55=$D$435,Vols!$C55=F$1),1,0)</f>
        <v>0</v>
      </c>
      <c r="G486" s="1">
        <f>IF(AND(Vols!$D55=$D$435,Vols!$C55=G$1),1,0)</f>
        <v>0</v>
      </c>
      <c r="H486" s="1">
        <f>IF(AND(Vols!$D55=$D$435,Vols!$C55=H$1),1,0)</f>
        <v>0</v>
      </c>
      <c r="I486" s="1">
        <f>IF(AND(Vols!$D55=$D$435,Vols!$C55=I$1),1,0)</f>
        <v>0</v>
      </c>
      <c r="J486" s="1">
        <f>IF(AND(Vols!$D55=$D$435,Vols!$C55=J$1),1,0)</f>
        <v>0</v>
      </c>
      <c r="K486" s="1">
        <f>IF(AND(Vols!$D55=$D$435,Vols!$C55=K$1),1,0)</f>
        <v>0</v>
      </c>
      <c r="L486" s="1">
        <f>IF(AND(Vols!$D55=$D$435,Vols!$C55=L$1),1,0)</f>
        <v>0</v>
      </c>
      <c r="M486" s="1">
        <f>IF(AND(Vols!$D55=$D$435,Vols!$C55=M$1),1,0)</f>
        <v>0</v>
      </c>
      <c r="N486" s="1">
        <f>IF(AND(Vols!$D55=$D$435,Vols!$C55=N$1),1,0)</f>
        <v>0</v>
      </c>
      <c r="O486" s="1">
        <f>IF(AND(Vols!$D55=$D$435,Vols!$C55=O$1),1,0)</f>
        <v>0</v>
      </c>
      <c r="P486" s="1">
        <f>IF(AND(Vols!$D55=$D$435,Vols!$C55=P$1),1,0)</f>
        <v>0</v>
      </c>
      <c r="Q486" s="1">
        <f>IF(AND(Vols!$D55=$D$435,Vols!$C55=Q$1),1,0)</f>
        <v>0</v>
      </c>
      <c r="R486" s="1">
        <f>IF(AND(Vols!$D55=$D$435,Vols!$C55=R$1),1,0)</f>
        <v>0</v>
      </c>
    </row>
    <row r="487" spans="4:18">
      <c r="D487" s="84"/>
      <c r="E487" s="1">
        <f>IF(AND(Vols!$D56=$D$435,Vols!$C56=E$1),1,0)</f>
        <v>0</v>
      </c>
      <c r="F487" s="1">
        <f>IF(AND(Vols!$D56=$D$435,Vols!$C56=F$1),1,0)</f>
        <v>0</v>
      </c>
      <c r="G487" s="1">
        <f>IF(AND(Vols!$D56=$D$435,Vols!$C56=G$1),1,0)</f>
        <v>0</v>
      </c>
      <c r="H487" s="1">
        <f>IF(AND(Vols!$D56=$D$435,Vols!$C56=H$1),1,0)</f>
        <v>0</v>
      </c>
      <c r="I487" s="1">
        <f>IF(AND(Vols!$D56=$D$435,Vols!$C56=I$1),1,0)</f>
        <v>0</v>
      </c>
      <c r="J487" s="1">
        <f>IF(AND(Vols!$D56=$D$435,Vols!$C56=J$1),1,0)</f>
        <v>0</v>
      </c>
      <c r="K487" s="1">
        <f>IF(AND(Vols!$D56=$D$435,Vols!$C56=K$1),1,0)</f>
        <v>0</v>
      </c>
      <c r="L487" s="1">
        <f>IF(AND(Vols!$D56=$D$435,Vols!$C56=L$1),1,0)</f>
        <v>0</v>
      </c>
      <c r="M487" s="1">
        <f>IF(AND(Vols!$D56=$D$435,Vols!$C56=M$1),1,0)</f>
        <v>0</v>
      </c>
      <c r="N487" s="1">
        <f>IF(AND(Vols!$D56=$D$435,Vols!$C56=N$1),1,0)</f>
        <v>0</v>
      </c>
      <c r="O487" s="1">
        <f>IF(AND(Vols!$D56=$D$435,Vols!$C56=O$1),1,0)</f>
        <v>0</v>
      </c>
      <c r="P487" s="1">
        <f>IF(AND(Vols!$D56=$D$435,Vols!$C56=P$1),1,0)</f>
        <v>0</v>
      </c>
      <c r="Q487" s="1">
        <f>IF(AND(Vols!$D56=$D$435,Vols!$C56=Q$1),1,0)</f>
        <v>0</v>
      </c>
      <c r="R487" s="1">
        <f>IF(AND(Vols!$D56=$D$435,Vols!$C56=R$1),1,0)</f>
        <v>0</v>
      </c>
    </row>
    <row r="488" spans="4:18">
      <c r="D488" s="84"/>
      <c r="E488" s="1">
        <f>IF(AND(Vols!$D57=$D$435,Vols!$C57=E$1),1,0)</f>
        <v>0</v>
      </c>
      <c r="F488" s="1">
        <f>IF(AND(Vols!$D57=$D$435,Vols!$C57=F$1),1,0)</f>
        <v>0</v>
      </c>
      <c r="G488" s="1">
        <f>IF(AND(Vols!$D57=$D$435,Vols!$C57=G$1),1,0)</f>
        <v>0</v>
      </c>
      <c r="H488" s="1">
        <f>IF(AND(Vols!$D57=$D$435,Vols!$C57=H$1),1,0)</f>
        <v>0</v>
      </c>
      <c r="I488" s="1">
        <f>IF(AND(Vols!$D57=$D$435,Vols!$C57=I$1),1,0)</f>
        <v>0</v>
      </c>
      <c r="J488" s="1">
        <f>IF(AND(Vols!$D57=$D$435,Vols!$C57=J$1),1,0)</f>
        <v>0</v>
      </c>
      <c r="K488" s="1">
        <f>IF(AND(Vols!$D57=$D$435,Vols!$C57=K$1),1,0)</f>
        <v>0</v>
      </c>
      <c r="L488" s="1">
        <f>IF(AND(Vols!$D57=$D$435,Vols!$C57=L$1),1,0)</f>
        <v>0</v>
      </c>
      <c r="M488" s="1">
        <f>IF(AND(Vols!$D57=$D$435,Vols!$C57=M$1),1,0)</f>
        <v>0</v>
      </c>
      <c r="N488" s="1">
        <f>IF(AND(Vols!$D57=$D$435,Vols!$C57=N$1),1,0)</f>
        <v>0</v>
      </c>
      <c r="O488" s="1">
        <f>IF(AND(Vols!$D57=$D$435,Vols!$C57=O$1),1,0)</f>
        <v>0</v>
      </c>
      <c r="P488" s="1">
        <f>IF(AND(Vols!$D57=$D$435,Vols!$C57=P$1),1,0)</f>
        <v>0</v>
      </c>
      <c r="Q488" s="1">
        <f>IF(AND(Vols!$D57=$D$435,Vols!$C57=Q$1),1,0)</f>
        <v>0</v>
      </c>
      <c r="R488" s="1">
        <f>IF(AND(Vols!$D57=$D$435,Vols!$C57=R$1),1,0)</f>
        <v>0</v>
      </c>
    </row>
    <row r="489" spans="4:18">
      <c r="D489" s="84"/>
      <c r="E489" s="1">
        <f>IF(AND(Vols!$D58=$D$435,Vols!$C58=E$1),1,0)</f>
        <v>0</v>
      </c>
      <c r="F489" s="1">
        <f>IF(AND(Vols!$D58=$D$435,Vols!$C58=F$1),1,0)</f>
        <v>0</v>
      </c>
      <c r="G489" s="1">
        <f>IF(AND(Vols!$D58=$D$435,Vols!$C58=G$1),1,0)</f>
        <v>0</v>
      </c>
      <c r="H489" s="1">
        <f>IF(AND(Vols!$D58=$D$435,Vols!$C58=H$1),1,0)</f>
        <v>0</v>
      </c>
      <c r="I489" s="1">
        <f>IF(AND(Vols!$D58=$D$435,Vols!$C58=I$1),1,0)</f>
        <v>0</v>
      </c>
      <c r="J489" s="1">
        <f>IF(AND(Vols!$D58=$D$435,Vols!$C58=J$1),1,0)</f>
        <v>0</v>
      </c>
      <c r="K489" s="1">
        <f>IF(AND(Vols!$D58=$D$435,Vols!$C58=K$1),1,0)</f>
        <v>0</v>
      </c>
      <c r="L489" s="1">
        <f>IF(AND(Vols!$D58=$D$435,Vols!$C58=L$1),1,0)</f>
        <v>0</v>
      </c>
      <c r="M489" s="1">
        <f>IF(AND(Vols!$D58=$D$435,Vols!$C58=M$1),1,0)</f>
        <v>0</v>
      </c>
      <c r="N489" s="1">
        <f>IF(AND(Vols!$D58=$D$435,Vols!$C58=N$1),1,0)</f>
        <v>0</v>
      </c>
      <c r="O489" s="1">
        <f>IF(AND(Vols!$D58=$D$435,Vols!$C58=O$1),1,0)</f>
        <v>0</v>
      </c>
      <c r="P489" s="1">
        <f>IF(AND(Vols!$D58=$D$435,Vols!$C58=P$1),1,0)</f>
        <v>0</v>
      </c>
      <c r="Q489" s="1">
        <f>IF(AND(Vols!$D58=$D$435,Vols!$C58=Q$1),1,0)</f>
        <v>0</v>
      </c>
      <c r="R489" s="1">
        <f>IF(AND(Vols!$D58=$D$435,Vols!$C58=R$1),1,0)</f>
        <v>0</v>
      </c>
    </row>
    <row r="490" spans="4:18">
      <c r="D490" s="84"/>
      <c r="E490" s="1">
        <f>IF(AND(Vols!$D59=$D$435,Vols!$C59=E$1),1,0)</f>
        <v>0</v>
      </c>
      <c r="F490" s="1">
        <f>IF(AND(Vols!$D59=$D$435,Vols!$C59=F$1),1,0)</f>
        <v>0</v>
      </c>
      <c r="G490" s="1">
        <f>IF(AND(Vols!$D59=$D$435,Vols!$C59=G$1),1,0)</f>
        <v>0</v>
      </c>
      <c r="H490" s="1">
        <f>IF(AND(Vols!$D59=$D$435,Vols!$C59=H$1),1,0)</f>
        <v>0</v>
      </c>
      <c r="I490" s="1">
        <f>IF(AND(Vols!$D59=$D$435,Vols!$C59=I$1),1,0)</f>
        <v>0</v>
      </c>
      <c r="J490" s="1">
        <f>IF(AND(Vols!$D59=$D$435,Vols!$C59=J$1),1,0)</f>
        <v>0</v>
      </c>
      <c r="K490" s="1">
        <f>IF(AND(Vols!$D59=$D$435,Vols!$C59=K$1),1,0)</f>
        <v>0</v>
      </c>
      <c r="L490" s="1">
        <f>IF(AND(Vols!$D59=$D$435,Vols!$C59=L$1),1,0)</f>
        <v>0</v>
      </c>
      <c r="M490" s="1">
        <f>IF(AND(Vols!$D59=$D$435,Vols!$C59=M$1),1,0)</f>
        <v>0</v>
      </c>
      <c r="N490" s="1">
        <f>IF(AND(Vols!$D59=$D$435,Vols!$C59=N$1),1,0)</f>
        <v>0</v>
      </c>
      <c r="O490" s="1">
        <f>IF(AND(Vols!$D59=$D$435,Vols!$C59=O$1),1,0)</f>
        <v>0</v>
      </c>
      <c r="P490" s="1">
        <f>IF(AND(Vols!$D59=$D$435,Vols!$C59=P$1),1,0)</f>
        <v>0</v>
      </c>
      <c r="Q490" s="1">
        <f>IF(AND(Vols!$D59=$D$435,Vols!$C59=Q$1),1,0)</f>
        <v>0</v>
      </c>
      <c r="R490" s="1">
        <f>IF(AND(Vols!$D59=$D$435,Vols!$C59=R$1),1,0)</f>
        <v>0</v>
      </c>
    </row>
    <row r="491" spans="4:18">
      <c r="D491" s="84"/>
      <c r="E491" s="1">
        <f>IF(AND(Vols!$D60=$D$435,Vols!$C60=E$1),1,0)</f>
        <v>0</v>
      </c>
      <c r="F491" s="1">
        <f>IF(AND(Vols!$D60=$D$435,Vols!$C60=F$1),1,0)</f>
        <v>0</v>
      </c>
      <c r="G491" s="1">
        <f>IF(AND(Vols!$D60=$D$435,Vols!$C60=G$1),1,0)</f>
        <v>0</v>
      </c>
      <c r="H491" s="1">
        <f>IF(AND(Vols!$D60=$D$435,Vols!$C60=H$1),1,0)</f>
        <v>0</v>
      </c>
      <c r="I491" s="1">
        <f>IF(AND(Vols!$D60=$D$435,Vols!$C60=I$1),1,0)</f>
        <v>0</v>
      </c>
      <c r="J491" s="1">
        <f>IF(AND(Vols!$D60=$D$435,Vols!$C60=J$1),1,0)</f>
        <v>0</v>
      </c>
      <c r="K491" s="1">
        <f>IF(AND(Vols!$D60=$D$435,Vols!$C60=K$1),1,0)</f>
        <v>0</v>
      </c>
      <c r="L491" s="1">
        <f>IF(AND(Vols!$D60=$D$435,Vols!$C60=L$1),1,0)</f>
        <v>0</v>
      </c>
      <c r="M491" s="1">
        <f>IF(AND(Vols!$D60=$D$435,Vols!$C60=M$1),1,0)</f>
        <v>0</v>
      </c>
      <c r="N491" s="1">
        <f>IF(AND(Vols!$D60=$D$435,Vols!$C60=N$1),1,0)</f>
        <v>0</v>
      </c>
      <c r="O491" s="1">
        <f>IF(AND(Vols!$D60=$D$435,Vols!$C60=O$1),1,0)</f>
        <v>0</v>
      </c>
      <c r="P491" s="1">
        <f>IF(AND(Vols!$D60=$D$435,Vols!$C60=P$1),1,0)</f>
        <v>0</v>
      </c>
      <c r="Q491" s="1">
        <f>IF(AND(Vols!$D60=$D$435,Vols!$C60=Q$1),1,0)</f>
        <v>0</v>
      </c>
      <c r="R491" s="1">
        <f>IF(AND(Vols!$D60=$D$435,Vols!$C60=R$1),1,0)</f>
        <v>0</v>
      </c>
    </row>
    <row r="492" spans="4:18">
      <c r="D492" s="84"/>
      <c r="E492" s="1">
        <f>IF(AND(Vols!$D61=$D$435,Vols!$C61=E$1),1,0)</f>
        <v>0</v>
      </c>
      <c r="F492" s="1">
        <f>IF(AND(Vols!$D61=$D$435,Vols!$C61=F$1),1,0)</f>
        <v>0</v>
      </c>
      <c r="G492" s="1">
        <f>IF(AND(Vols!$D61=$D$435,Vols!$C61=G$1),1,0)</f>
        <v>0</v>
      </c>
      <c r="H492" s="1">
        <f>IF(AND(Vols!$D61=$D$435,Vols!$C61=H$1),1,0)</f>
        <v>0</v>
      </c>
      <c r="I492" s="1">
        <f>IF(AND(Vols!$D61=$D$435,Vols!$C61=I$1),1,0)</f>
        <v>0</v>
      </c>
      <c r="J492" s="1">
        <f>IF(AND(Vols!$D61=$D$435,Vols!$C61=J$1),1,0)</f>
        <v>0</v>
      </c>
      <c r="K492" s="1">
        <f>IF(AND(Vols!$D61=$D$435,Vols!$C61=K$1),1,0)</f>
        <v>0</v>
      </c>
      <c r="L492" s="1">
        <f>IF(AND(Vols!$D61=$D$435,Vols!$C61=L$1),1,0)</f>
        <v>0</v>
      </c>
      <c r="M492" s="1">
        <f>IF(AND(Vols!$D61=$D$435,Vols!$C61=M$1),1,0)</f>
        <v>0</v>
      </c>
      <c r="N492" s="1">
        <f>IF(AND(Vols!$D61=$D$435,Vols!$C61=N$1),1,0)</f>
        <v>0</v>
      </c>
      <c r="O492" s="1">
        <f>IF(AND(Vols!$D61=$D$435,Vols!$C61=O$1),1,0)</f>
        <v>0</v>
      </c>
      <c r="P492" s="1">
        <f>IF(AND(Vols!$D61=$D$435,Vols!$C61=P$1),1,0)</f>
        <v>0</v>
      </c>
      <c r="Q492" s="1">
        <f>IF(AND(Vols!$D61=$D$435,Vols!$C61=Q$1),1,0)</f>
        <v>0</v>
      </c>
      <c r="R492" s="1">
        <f>IF(AND(Vols!$D61=$D$435,Vols!$C61=R$1),1,0)</f>
        <v>0</v>
      </c>
    </row>
    <row r="493" spans="4:18">
      <c r="D493" s="84"/>
      <c r="E493" s="1">
        <f>IF(AND(Vols!$D62=$D$435,Vols!$C62=E$1),1,0)</f>
        <v>0</v>
      </c>
      <c r="F493" s="1">
        <f>IF(AND(Vols!$D62=$D$435,Vols!$C62=F$1),1,0)</f>
        <v>0</v>
      </c>
      <c r="G493" s="1">
        <f>IF(AND(Vols!$D62=$D$435,Vols!$C62=G$1),1,0)</f>
        <v>0</v>
      </c>
      <c r="H493" s="1">
        <f>IF(AND(Vols!$D62=$D$435,Vols!$C62=H$1),1,0)</f>
        <v>0</v>
      </c>
      <c r="I493" s="1">
        <f>IF(AND(Vols!$D62=$D$435,Vols!$C62=I$1),1,0)</f>
        <v>0</v>
      </c>
      <c r="J493" s="1">
        <f>IF(AND(Vols!$D62=$D$435,Vols!$C62=J$1),1,0)</f>
        <v>0</v>
      </c>
      <c r="K493" s="1">
        <f>IF(AND(Vols!$D62=$D$435,Vols!$C62=K$1),1,0)</f>
        <v>0</v>
      </c>
      <c r="L493" s="1">
        <f>IF(AND(Vols!$D62=$D$435,Vols!$C62=L$1),1,0)</f>
        <v>0</v>
      </c>
      <c r="M493" s="1">
        <f>IF(AND(Vols!$D62=$D$435,Vols!$C62=M$1),1,0)</f>
        <v>0</v>
      </c>
      <c r="N493" s="1">
        <f>IF(AND(Vols!$D62=$D$435,Vols!$C62=N$1),1,0)</f>
        <v>0</v>
      </c>
      <c r="O493" s="1">
        <f>IF(AND(Vols!$D62=$D$435,Vols!$C62=O$1),1,0)</f>
        <v>0</v>
      </c>
      <c r="P493" s="1">
        <f>IF(AND(Vols!$D62=$D$435,Vols!$C62=P$1),1,0)</f>
        <v>0</v>
      </c>
      <c r="Q493" s="1">
        <f>IF(AND(Vols!$D62=$D$435,Vols!$C62=Q$1),1,0)</f>
        <v>0</v>
      </c>
      <c r="R493" s="1">
        <f>IF(AND(Vols!$D62=$D$435,Vols!$C62=R$1),1,0)</f>
        <v>0</v>
      </c>
    </row>
    <row r="494" spans="4:18">
      <c r="D494" s="84"/>
      <c r="E494" s="1">
        <f>IF(AND(Vols!$D63=$D$435,Vols!$C63=E$1),1,0)</f>
        <v>0</v>
      </c>
      <c r="F494" s="1">
        <f>IF(AND(Vols!$D63=$D$435,Vols!$C63=F$1),1,0)</f>
        <v>0</v>
      </c>
      <c r="G494" s="1">
        <f>IF(AND(Vols!$D63=$D$435,Vols!$C63=G$1),1,0)</f>
        <v>0</v>
      </c>
      <c r="H494" s="1">
        <f>IF(AND(Vols!$D63=$D$435,Vols!$C63=H$1),1,0)</f>
        <v>0</v>
      </c>
      <c r="I494" s="1">
        <f>IF(AND(Vols!$D63=$D$435,Vols!$C63=I$1),1,0)</f>
        <v>0</v>
      </c>
      <c r="J494" s="1">
        <f>IF(AND(Vols!$D63=$D$435,Vols!$C63=J$1),1,0)</f>
        <v>0</v>
      </c>
      <c r="K494" s="1">
        <f>IF(AND(Vols!$D63=$D$435,Vols!$C63=K$1),1,0)</f>
        <v>0</v>
      </c>
      <c r="L494" s="1">
        <f>IF(AND(Vols!$D63=$D$435,Vols!$C63=L$1),1,0)</f>
        <v>0</v>
      </c>
      <c r="M494" s="1">
        <f>IF(AND(Vols!$D63=$D$435,Vols!$C63=M$1),1,0)</f>
        <v>0</v>
      </c>
      <c r="N494" s="1">
        <f>IF(AND(Vols!$D63=$D$435,Vols!$C63=N$1),1,0)</f>
        <v>0</v>
      </c>
      <c r="O494" s="1">
        <f>IF(AND(Vols!$D63=$D$435,Vols!$C63=O$1),1,0)</f>
        <v>0</v>
      </c>
      <c r="P494" s="1">
        <f>IF(AND(Vols!$D63=$D$435,Vols!$C63=P$1),1,0)</f>
        <v>0</v>
      </c>
      <c r="Q494" s="1">
        <f>IF(AND(Vols!$D63=$D$435,Vols!$C63=Q$1),1,0)</f>
        <v>0</v>
      </c>
      <c r="R494" s="1">
        <f>IF(AND(Vols!$D63=$D$435,Vols!$C63=R$1),1,0)</f>
        <v>0</v>
      </c>
    </row>
    <row r="495" spans="4:18">
      <c r="D495" s="84"/>
      <c r="E495" s="1">
        <f>IF(AND(Vols!$D64=$D$435,Vols!$C64=E$1),1,0)</f>
        <v>0</v>
      </c>
      <c r="F495" s="1">
        <f>IF(AND(Vols!$D64=$D$435,Vols!$C64=F$1),1,0)</f>
        <v>0</v>
      </c>
      <c r="G495" s="1">
        <f>IF(AND(Vols!$D64=$D$435,Vols!$C64=G$1),1,0)</f>
        <v>0</v>
      </c>
      <c r="H495" s="1">
        <f>IF(AND(Vols!$D64=$D$435,Vols!$C64=H$1),1,0)</f>
        <v>0</v>
      </c>
      <c r="I495" s="1">
        <f>IF(AND(Vols!$D64=$D$435,Vols!$C64=I$1),1,0)</f>
        <v>0</v>
      </c>
      <c r="J495" s="1">
        <f>IF(AND(Vols!$D64=$D$435,Vols!$C64=J$1),1,0)</f>
        <v>0</v>
      </c>
      <c r="K495" s="1">
        <f>IF(AND(Vols!$D64=$D$435,Vols!$C64=K$1),1,0)</f>
        <v>0</v>
      </c>
      <c r="L495" s="1">
        <f>IF(AND(Vols!$D64=$D$435,Vols!$C64=L$1),1,0)</f>
        <v>0</v>
      </c>
      <c r="M495" s="1">
        <f>IF(AND(Vols!$D64=$D$435,Vols!$C64=M$1),1,0)</f>
        <v>0</v>
      </c>
      <c r="N495" s="1">
        <f>IF(AND(Vols!$D64=$D$435,Vols!$C64=N$1),1,0)</f>
        <v>1</v>
      </c>
      <c r="O495" s="1">
        <f>IF(AND(Vols!$D64=$D$435,Vols!$C64=O$1),1,0)</f>
        <v>0</v>
      </c>
      <c r="P495" s="1">
        <f>IF(AND(Vols!$D64=$D$435,Vols!$C64=P$1),1,0)</f>
        <v>0</v>
      </c>
      <c r="Q495" s="1">
        <f>IF(AND(Vols!$D64=$D$435,Vols!$C64=Q$1),1,0)</f>
        <v>0</v>
      </c>
      <c r="R495" s="1">
        <f>IF(AND(Vols!$D64=$D$435,Vols!$C64=R$1),1,0)</f>
        <v>0</v>
      </c>
    </row>
    <row r="496" spans="4:18">
      <c r="D496" s="84"/>
      <c r="E496" s="1">
        <f>IF(AND(Vols!$D65=$D$435,Vols!$C65=E$1),1,0)</f>
        <v>0</v>
      </c>
      <c r="F496" s="1">
        <f>IF(AND(Vols!$D65=$D$435,Vols!$C65=F$1),1,0)</f>
        <v>0</v>
      </c>
      <c r="G496" s="1">
        <f>IF(AND(Vols!$D65=$D$435,Vols!$C65=G$1),1,0)</f>
        <v>0</v>
      </c>
      <c r="H496" s="1">
        <f>IF(AND(Vols!$D65=$D$435,Vols!$C65=H$1),1,0)</f>
        <v>0</v>
      </c>
      <c r="I496" s="1">
        <f>IF(AND(Vols!$D65=$D$435,Vols!$C65=I$1),1,0)</f>
        <v>0</v>
      </c>
      <c r="J496" s="1">
        <f>IF(AND(Vols!$D65=$D$435,Vols!$C65=J$1),1,0)</f>
        <v>0</v>
      </c>
      <c r="K496" s="1">
        <f>IF(AND(Vols!$D65=$D$435,Vols!$C65=K$1),1,0)</f>
        <v>0</v>
      </c>
      <c r="L496" s="1">
        <f>IF(AND(Vols!$D65=$D$435,Vols!$C65=L$1),1,0)</f>
        <v>0</v>
      </c>
      <c r="M496" s="1">
        <f>IF(AND(Vols!$D65=$D$435,Vols!$C65=M$1),1,0)</f>
        <v>0</v>
      </c>
      <c r="N496" s="1">
        <f>IF(AND(Vols!$D65=$D$435,Vols!$C65=N$1),1,0)</f>
        <v>0</v>
      </c>
      <c r="O496" s="1">
        <f>IF(AND(Vols!$D65=$D$435,Vols!$C65=O$1),1,0)</f>
        <v>0</v>
      </c>
      <c r="P496" s="1">
        <f>IF(AND(Vols!$D65=$D$435,Vols!$C65=P$1),1,0)</f>
        <v>0</v>
      </c>
      <c r="Q496" s="1">
        <f>IF(AND(Vols!$D65=$D$435,Vols!$C65=Q$1),1,0)</f>
        <v>0</v>
      </c>
      <c r="R496" s="1">
        <f>IF(AND(Vols!$D65=$D$435,Vols!$C65=R$1),1,0)</f>
        <v>1</v>
      </c>
    </row>
    <row r="497" spans="4:18">
      <c r="D497" s="84"/>
      <c r="E497" s="1">
        <f>IF(AND(Vols!$D66=$D$435,Vols!$C66=E$1),1,0)</f>
        <v>0</v>
      </c>
      <c r="F497" s="1">
        <f>IF(AND(Vols!$D66=$D$435,Vols!$C66=F$1),1,0)</f>
        <v>0</v>
      </c>
      <c r="G497" s="1">
        <f>IF(AND(Vols!$D66=$D$435,Vols!$C66=G$1),1,0)</f>
        <v>0</v>
      </c>
      <c r="H497" s="1">
        <f>IF(AND(Vols!$D66=$D$435,Vols!$C66=H$1),1,0)</f>
        <v>0</v>
      </c>
      <c r="I497" s="1">
        <f>IF(AND(Vols!$D66=$D$435,Vols!$C66=I$1),1,0)</f>
        <v>0</v>
      </c>
      <c r="J497" s="1">
        <f>IF(AND(Vols!$D66=$D$435,Vols!$C66=J$1),1,0)</f>
        <v>1</v>
      </c>
      <c r="K497" s="1">
        <f>IF(AND(Vols!$D66=$D$435,Vols!$C66=K$1),1,0)</f>
        <v>0</v>
      </c>
      <c r="L497" s="1">
        <f>IF(AND(Vols!$D66=$D$435,Vols!$C66=L$1),1,0)</f>
        <v>0</v>
      </c>
      <c r="M497" s="1">
        <f>IF(AND(Vols!$D66=$D$435,Vols!$C66=M$1),1,0)</f>
        <v>0</v>
      </c>
      <c r="N497" s="1">
        <f>IF(AND(Vols!$D66=$D$435,Vols!$C66=N$1),1,0)</f>
        <v>0</v>
      </c>
      <c r="O497" s="1">
        <f>IF(AND(Vols!$D66=$D$435,Vols!$C66=O$1),1,0)</f>
        <v>0</v>
      </c>
      <c r="P497" s="1">
        <f>IF(AND(Vols!$D66=$D$435,Vols!$C66=P$1),1,0)</f>
        <v>0</v>
      </c>
      <c r="Q497" s="1">
        <f>IF(AND(Vols!$D66=$D$435,Vols!$C66=Q$1),1,0)</f>
        <v>0</v>
      </c>
      <c r="R497" s="1">
        <f>IF(AND(Vols!$D66=$D$435,Vols!$C66=R$1),1,0)</f>
        <v>0</v>
      </c>
    </row>
    <row r="498" spans="4:18">
      <c r="D498" s="84"/>
      <c r="E498" s="1">
        <f>IF(AND(Vols!$D67=$D$435,Vols!$C67=E$1),1,0)</f>
        <v>0</v>
      </c>
      <c r="F498" s="1">
        <f>IF(AND(Vols!$D67=$D$435,Vols!$C67=F$1),1,0)</f>
        <v>0</v>
      </c>
      <c r="G498" s="1">
        <f>IF(AND(Vols!$D67=$D$435,Vols!$C67=G$1),1,0)</f>
        <v>0</v>
      </c>
      <c r="H498" s="1">
        <f>IF(AND(Vols!$D67=$D$435,Vols!$C67=H$1),1,0)</f>
        <v>0</v>
      </c>
      <c r="I498" s="1">
        <f>IF(AND(Vols!$D67=$D$435,Vols!$C67=I$1),1,0)</f>
        <v>0</v>
      </c>
      <c r="J498" s="1">
        <f>IF(AND(Vols!$D67=$D$435,Vols!$C67=J$1),1,0)</f>
        <v>0</v>
      </c>
      <c r="K498" s="1">
        <f>IF(AND(Vols!$D67=$D$435,Vols!$C67=K$1),1,0)</f>
        <v>0</v>
      </c>
      <c r="L498" s="1">
        <f>IF(AND(Vols!$D67=$D$435,Vols!$C67=L$1),1,0)</f>
        <v>0</v>
      </c>
      <c r="M498" s="1">
        <f>IF(AND(Vols!$D67=$D$435,Vols!$C67=M$1),1,0)</f>
        <v>0</v>
      </c>
      <c r="N498" s="1">
        <f>IF(AND(Vols!$D67=$D$435,Vols!$C67=N$1),1,0)</f>
        <v>0</v>
      </c>
      <c r="O498" s="1">
        <f>IF(AND(Vols!$D67=$D$435,Vols!$C67=O$1),1,0)</f>
        <v>0</v>
      </c>
      <c r="P498" s="1">
        <f>IF(AND(Vols!$D67=$D$435,Vols!$C67=P$1),1,0)</f>
        <v>0</v>
      </c>
      <c r="Q498" s="1">
        <f>IF(AND(Vols!$D67=$D$435,Vols!$C67=Q$1),1,0)</f>
        <v>0</v>
      </c>
      <c r="R498" s="1">
        <f>IF(AND(Vols!$D67=$D$435,Vols!$C67=R$1),1,0)</f>
        <v>0</v>
      </c>
    </row>
    <row r="499" spans="4:18">
      <c r="D499" s="84"/>
      <c r="E499" s="1">
        <f>IF(AND(Vols!$D68=$D$435,Vols!$C68=E$1),1,0)</f>
        <v>0</v>
      </c>
      <c r="F499" s="1">
        <f>IF(AND(Vols!$D68=$D$435,Vols!$C68=F$1),1,0)</f>
        <v>0</v>
      </c>
      <c r="G499" s="1">
        <f>IF(AND(Vols!$D68=$D$435,Vols!$C68=G$1),1,0)</f>
        <v>0</v>
      </c>
      <c r="H499" s="1">
        <f>IF(AND(Vols!$D68=$D$435,Vols!$C68=H$1),1,0)</f>
        <v>0</v>
      </c>
      <c r="I499" s="1">
        <f>IF(AND(Vols!$D68=$D$435,Vols!$C68=I$1),1,0)</f>
        <v>0</v>
      </c>
      <c r="J499" s="1">
        <f>IF(AND(Vols!$D68=$D$435,Vols!$C68=J$1),1,0)</f>
        <v>0</v>
      </c>
      <c r="K499" s="1">
        <f>IF(AND(Vols!$D68=$D$435,Vols!$C68=K$1),1,0)</f>
        <v>0</v>
      </c>
      <c r="L499" s="1">
        <f>IF(AND(Vols!$D68=$D$435,Vols!$C68=L$1),1,0)</f>
        <v>0</v>
      </c>
      <c r="M499" s="1">
        <f>IF(AND(Vols!$D68=$D$435,Vols!$C68=M$1),1,0)</f>
        <v>0</v>
      </c>
      <c r="N499" s="1">
        <f>IF(AND(Vols!$D68=$D$435,Vols!$C68=N$1),1,0)</f>
        <v>0</v>
      </c>
      <c r="O499" s="1">
        <f>IF(AND(Vols!$D68=$D$435,Vols!$C68=O$1),1,0)</f>
        <v>0</v>
      </c>
      <c r="P499" s="1">
        <f>IF(AND(Vols!$D68=$D$435,Vols!$C68=P$1),1,0)</f>
        <v>0</v>
      </c>
      <c r="Q499" s="1">
        <f>IF(AND(Vols!$D68=$D$435,Vols!$C68=Q$1),1,0)</f>
        <v>0</v>
      </c>
      <c r="R499" s="1">
        <f>IF(AND(Vols!$D68=$D$435,Vols!$C68=R$1),1,0)</f>
        <v>0</v>
      </c>
    </row>
    <row r="500" spans="4:18">
      <c r="D500" s="84"/>
      <c r="E500" s="1">
        <f>IF(AND(Vols!$D69=$D$435,Vols!$C69=E$1),1,0)</f>
        <v>0</v>
      </c>
      <c r="F500" s="1">
        <f>IF(AND(Vols!$D69=$D$435,Vols!$C69=F$1),1,0)</f>
        <v>0</v>
      </c>
      <c r="G500" s="1">
        <f>IF(AND(Vols!$D69=$D$435,Vols!$C69=G$1),1,0)</f>
        <v>0</v>
      </c>
      <c r="H500" s="1">
        <f>IF(AND(Vols!$D69=$D$435,Vols!$C69=H$1),1,0)</f>
        <v>0</v>
      </c>
      <c r="I500" s="1">
        <f>IF(AND(Vols!$D69=$D$435,Vols!$C69=I$1),1,0)</f>
        <v>0</v>
      </c>
      <c r="J500" s="1">
        <f>IF(AND(Vols!$D69=$D$435,Vols!$C69=J$1),1,0)</f>
        <v>0</v>
      </c>
      <c r="K500" s="1">
        <f>IF(AND(Vols!$D69=$D$435,Vols!$C69=K$1),1,0)</f>
        <v>0</v>
      </c>
      <c r="L500" s="1">
        <f>IF(AND(Vols!$D69=$D$435,Vols!$C69=L$1),1,0)</f>
        <v>0</v>
      </c>
      <c r="M500" s="1">
        <f>IF(AND(Vols!$D69=$D$435,Vols!$C69=M$1),1,0)</f>
        <v>0</v>
      </c>
      <c r="N500" s="1">
        <f>IF(AND(Vols!$D69=$D$435,Vols!$C69=N$1),1,0)</f>
        <v>0</v>
      </c>
      <c r="O500" s="1">
        <f>IF(AND(Vols!$D69=$D$435,Vols!$C69=O$1),1,0)</f>
        <v>0</v>
      </c>
      <c r="P500" s="1">
        <f>IF(AND(Vols!$D69=$D$435,Vols!$C69=P$1),1,0)</f>
        <v>0</v>
      </c>
      <c r="Q500" s="1">
        <f>IF(AND(Vols!$D69=$D$435,Vols!$C69=Q$1),1,0)</f>
        <v>0</v>
      </c>
      <c r="R500" s="1">
        <f>IF(AND(Vols!$D69=$D$435,Vols!$C69=R$1),1,0)</f>
        <v>0</v>
      </c>
    </row>
    <row r="501" spans="4:18">
      <c r="D501" s="84"/>
      <c r="E501" s="1">
        <f>IF(AND(Vols!$D70=$D$435,Vols!$C70=E$1),1,0)</f>
        <v>0</v>
      </c>
      <c r="F501" s="1">
        <f>IF(AND(Vols!$D70=$D$435,Vols!$C70=F$1),1,0)</f>
        <v>0</v>
      </c>
      <c r="G501" s="1">
        <f>IF(AND(Vols!$D70=$D$435,Vols!$C70=G$1),1,0)</f>
        <v>0</v>
      </c>
      <c r="H501" s="1">
        <f>IF(AND(Vols!$D70=$D$435,Vols!$C70=H$1),1,0)</f>
        <v>0</v>
      </c>
      <c r="I501" s="1">
        <f>IF(AND(Vols!$D70=$D$435,Vols!$C70=I$1),1,0)</f>
        <v>0</v>
      </c>
      <c r="J501" s="1">
        <f>IF(AND(Vols!$D70=$D$435,Vols!$C70=J$1),1,0)</f>
        <v>0</v>
      </c>
      <c r="K501" s="1">
        <f>IF(AND(Vols!$D70=$D$435,Vols!$C70=K$1),1,0)</f>
        <v>0</v>
      </c>
      <c r="L501" s="1">
        <f>IF(AND(Vols!$D70=$D$435,Vols!$C70=L$1),1,0)</f>
        <v>0</v>
      </c>
      <c r="M501" s="1">
        <f>IF(AND(Vols!$D70=$D$435,Vols!$C70=M$1),1,0)</f>
        <v>0</v>
      </c>
      <c r="N501" s="1">
        <f>IF(AND(Vols!$D70=$D$435,Vols!$C70=N$1),1,0)</f>
        <v>0</v>
      </c>
      <c r="O501" s="1">
        <f>IF(AND(Vols!$D70=$D$435,Vols!$C70=O$1),1,0)</f>
        <v>0</v>
      </c>
      <c r="P501" s="1">
        <f>IF(AND(Vols!$D70=$D$435,Vols!$C70=P$1),1,0)</f>
        <v>0</v>
      </c>
      <c r="Q501" s="1">
        <f>IF(AND(Vols!$D70=$D$435,Vols!$C70=Q$1),1,0)</f>
        <v>0</v>
      </c>
      <c r="R501" s="1">
        <f>IF(AND(Vols!$D70=$D$435,Vols!$C70=R$1),1,0)</f>
        <v>0</v>
      </c>
    </row>
    <row r="502" spans="4:18">
      <c r="D502" s="84"/>
      <c r="E502" s="1">
        <f>IF(AND(Vols!$D71=$D$435,Vols!$C71=E$1),1,0)</f>
        <v>0</v>
      </c>
      <c r="F502" s="1">
        <f>IF(AND(Vols!$D71=$D$435,Vols!$C71=F$1),1,0)</f>
        <v>0</v>
      </c>
      <c r="G502" s="1">
        <f>IF(AND(Vols!$D71=$D$435,Vols!$C71=G$1),1,0)</f>
        <v>0</v>
      </c>
      <c r="H502" s="1">
        <f>IF(AND(Vols!$D71=$D$435,Vols!$C71=H$1),1,0)</f>
        <v>0</v>
      </c>
      <c r="I502" s="1">
        <f>IF(AND(Vols!$D71=$D$435,Vols!$C71=I$1),1,0)</f>
        <v>0</v>
      </c>
      <c r="J502" s="1">
        <f>IF(AND(Vols!$D71=$D$435,Vols!$C71=J$1),1,0)</f>
        <v>0</v>
      </c>
      <c r="K502" s="1">
        <f>IF(AND(Vols!$D71=$D$435,Vols!$C71=K$1),1,0)</f>
        <v>0</v>
      </c>
      <c r="L502" s="1">
        <f>IF(AND(Vols!$D71=$D$435,Vols!$C71=L$1),1,0)</f>
        <v>0</v>
      </c>
      <c r="M502" s="1">
        <f>IF(AND(Vols!$D71=$D$435,Vols!$C71=M$1),1,0)</f>
        <v>0</v>
      </c>
      <c r="N502" s="1">
        <f>IF(AND(Vols!$D71=$D$435,Vols!$C71=N$1),1,0)</f>
        <v>0</v>
      </c>
      <c r="O502" s="1">
        <f>IF(AND(Vols!$D71=$D$435,Vols!$C71=O$1),1,0)</f>
        <v>0</v>
      </c>
      <c r="P502" s="1">
        <f>IF(AND(Vols!$D71=$D$435,Vols!$C71=P$1),1,0)</f>
        <v>0</v>
      </c>
      <c r="Q502" s="1">
        <f>IF(AND(Vols!$D71=$D$435,Vols!$C71=Q$1),1,0)</f>
        <v>1</v>
      </c>
      <c r="R502" s="1">
        <f>IF(AND(Vols!$D71=$D$435,Vols!$C71=R$1),1,0)</f>
        <v>0</v>
      </c>
    </row>
    <row r="503" spans="4:18">
      <c r="D503" s="84"/>
      <c r="E503" s="1">
        <f>IF(AND(Vols!$D72=$D$435,Vols!$C72=E$1),1,0)</f>
        <v>0</v>
      </c>
      <c r="F503" s="1">
        <f>IF(AND(Vols!$D72=$D$435,Vols!$C72=F$1),1,0)</f>
        <v>0</v>
      </c>
      <c r="G503" s="1">
        <f>IF(AND(Vols!$D72=$D$435,Vols!$C72=G$1),1,0)</f>
        <v>0</v>
      </c>
      <c r="H503" s="1">
        <f>IF(AND(Vols!$D72=$D$435,Vols!$C72=H$1),1,0)</f>
        <v>0</v>
      </c>
      <c r="I503" s="1">
        <f>IF(AND(Vols!$D72=$D$435,Vols!$C72=I$1),1,0)</f>
        <v>0</v>
      </c>
      <c r="J503" s="1">
        <f>IF(AND(Vols!$D72=$D$435,Vols!$C72=J$1),1,0)</f>
        <v>0</v>
      </c>
      <c r="K503" s="1">
        <f>IF(AND(Vols!$D72=$D$435,Vols!$C72=K$1),1,0)</f>
        <v>0</v>
      </c>
      <c r="L503" s="1">
        <f>IF(AND(Vols!$D72=$D$435,Vols!$C72=L$1),1,0)</f>
        <v>0</v>
      </c>
      <c r="M503" s="1">
        <f>IF(AND(Vols!$D72=$D$435,Vols!$C72=M$1),1,0)</f>
        <v>0</v>
      </c>
      <c r="N503" s="1">
        <f>IF(AND(Vols!$D72=$D$435,Vols!$C72=N$1),1,0)</f>
        <v>0</v>
      </c>
      <c r="O503" s="1">
        <f>IF(AND(Vols!$D72=$D$435,Vols!$C72=O$1),1,0)</f>
        <v>0</v>
      </c>
      <c r="P503" s="1">
        <f>IF(AND(Vols!$D72=$D$435,Vols!$C72=P$1),1,0)</f>
        <v>0</v>
      </c>
      <c r="Q503" s="1">
        <f>IF(AND(Vols!$D72=$D$435,Vols!$C72=Q$1),1,0)</f>
        <v>0</v>
      </c>
      <c r="R503" s="1">
        <f>IF(AND(Vols!$D72=$D$435,Vols!$C72=R$1),1,0)</f>
        <v>0</v>
      </c>
    </row>
    <row r="504" spans="4:18">
      <c r="D504" s="84"/>
      <c r="E504" s="1">
        <f>IF(AND(Vols!$D73=$D$435,Vols!$C73=E$1),1,0)</f>
        <v>0</v>
      </c>
      <c r="F504" s="1">
        <f>IF(AND(Vols!$D73=$D$435,Vols!$C73=F$1),1,0)</f>
        <v>0</v>
      </c>
      <c r="G504" s="1">
        <f>IF(AND(Vols!$D73=$D$435,Vols!$C73=G$1),1,0)</f>
        <v>0</v>
      </c>
      <c r="H504" s="1">
        <f>IF(AND(Vols!$D73=$D$435,Vols!$C73=H$1),1,0)</f>
        <v>0</v>
      </c>
      <c r="I504" s="1">
        <f>IF(AND(Vols!$D73=$D$435,Vols!$C73=I$1),1,0)</f>
        <v>0</v>
      </c>
      <c r="J504" s="1">
        <f>IF(AND(Vols!$D73=$D$435,Vols!$C73=J$1),1,0)</f>
        <v>0</v>
      </c>
      <c r="K504" s="1">
        <f>IF(AND(Vols!$D73=$D$435,Vols!$C73=K$1),1,0)</f>
        <v>0</v>
      </c>
      <c r="L504" s="1">
        <f>IF(AND(Vols!$D73=$D$435,Vols!$C73=L$1),1,0)</f>
        <v>0</v>
      </c>
      <c r="M504" s="1">
        <f>IF(AND(Vols!$D73=$D$435,Vols!$C73=M$1),1,0)</f>
        <v>0</v>
      </c>
      <c r="N504" s="1">
        <f>IF(AND(Vols!$D73=$D$435,Vols!$C73=N$1),1,0)</f>
        <v>0</v>
      </c>
      <c r="O504" s="1">
        <f>IF(AND(Vols!$D73=$D$435,Vols!$C73=O$1),1,0)</f>
        <v>0</v>
      </c>
      <c r="P504" s="1">
        <f>IF(AND(Vols!$D73=$D$435,Vols!$C73=P$1),1,0)</f>
        <v>0</v>
      </c>
      <c r="Q504" s="1">
        <f>IF(AND(Vols!$D73=$D$435,Vols!$C73=Q$1),1,0)</f>
        <v>0</v>
      </c>
      <c r="R504" s="1">
        <f>IF(AND(Vols!$D73=$D$435,Vols!$C73=R$1),1,0)</f>
        <v>0</v>
      </c>
    </row>
    <row r="505" spans="4:18">
      <c r="D505" s="84"/>
      <c r="E505" s="1">
        <f>IF(AND(Vols!$D74=$D$435,Vols!$C74=E$1),1,0)</f>
        <v>0</v>
      </c>
      <c r="F505" s="1">
        <f>IF(AND(Vols!$D74=$D$435,Vols!$C74=F$1),1,0)</f>
        <v>0</v>
      </c>
      <c r="G505" s="1">
        <f>IF(AND(Vols!$D74=$D$435,Vols!$C74=G$1),1,0)</f>
        <v>0</v>
      </c>
      <c r="H505" s="1">
        <f>IF(AND(Vols!$D74=$D$435,Vols!$C74=H$1),1,0)</f>
        <v>0</v>
      </c>
      <c r="I505" s="1">
        <f>IF(AND(Vols!$D74=$D$435,Vols!$C74=I$1),1,0)</f>
        <v>0</v>
      </c>
      <c r="J505" s="1">
        <f>IF(AND(Vols!$D74=$D$435,Vols!$C74=J$1),1,0)</f>
        <v>0</v>
      </c>
      <c r="K505" s="1">
        <f>IF(AND(Vols!$D74=$D$435,Vols!$C74=K$1),1,0)</f>
        <v>0</v>
      </c>
      <c r="L505" s="1">
        <f>IF(AND(Vols!$D74=$D$435,Vols!$C74=L$1),1,0)</f>
        <v>0</v>
      </c>
      <c r="M505" s="1">
        <f>IF(AND(Vols!$D74=$D$435,Vols!$C74=M$1),1,0)</f>
        <v>0</v>
      </c>
      <c r="N505" s="1">
        <f>IF(AND(Vols!$D74=$D$435,Vols!$C74=N$1),1,0)</f>
        <v>0</v>
      </c>
      <c r="O505" s="1">
        <f>IF(AND(Vols!$D74=$D$435,Vols!$C74=O$1),1,0)</f>
        <v>0</v>
      </c>
      <c r="P505" s="1">
        <f>IF(AND(Vols!$D74=$D$435,Vols!$C74=P$1),1,0)</f>
        <v>0</v>
      </c>
      <c r="Q505" s="1">
        <f>IF(AND(Vols!$D74=$D$435,Vols!$C74=Q$1),1,0)</f>
        <v>1</v>
      </c>
      <c r="R505" s="1">
        <f>IF(AND(Vols!$D74=$D$435,Vols!$C74=R$1),1,0)</f>
        <v>0</v>
      </c>
    </row>
    <row r="506" spans="4:18">
      <c r="D506" s="84"/>
      <c r="E506" s="1">
        <f>IF(AND(Vols!$D75=$D$435,Vols!$C75=E$1),1,0)</f>
        <v>0</v>
      </c>
      <c r="F506" s="1">
        <f>IF(AND(Vols!$D75=$D$435,Vols!$C75=F$1),1,0)</f>
        <v>0</v>
      </c>
      <c r="G506" s="1">
        <f>IF(AND(Vols!$D75=$D$435,Vols!$C75=G$1),1,0)</f>
        <v>0</v>
      </c>
      <c r="H506" s="1">
        <f>IF(AND(Vols!$D75=$D$435,Vols!$C75=H$1),1,0)</f>
        <v>0</v>
      </c>
      <c r="I506" s="1">
        <f>IF(AND(Vols!$D75=$D$435,Vols!$C75=I$1),1,0)</f>
        <v>0</v>
      </c>
      <c r="J506" s="1">
        <f>IF(AND(Vols!$D75=$D$435,Vols!$C75=J$1),1,0)</f>
        <v>0</v>
      </c>
      <c r="K506" s="1">
        <f>IF(AND(Vols!$D75=$D$435,Vols!$C75=K$1),1,0)</f>
        <v>0</v>
      </c>
      <c r="L506" s="1">
        <f>IF(AND(Vols!$D75=$D$435,Vols!$C75=L$1),1,0)</f>
        <v>0</v>
      </c>
      <c r="M506" s="1">
        <f>IF(AND(Vols!$D75=$D$435,Vols!$C75=M$1),1,0)</f>
        <v>0</v>
      </c>
      <c r="N506" s="1">
        <f>IF(AND(Vols!$D75=$D$435,Vols!$C75=N$1),1,0)</f>
        <v>0</v>
      </c>
      <c r="O506" s="1">
        <f>IF(AND(Vols!$D75=$D$435,Vols!$C75=O$1),1,0)</f>
        <v>0</v>
      </c>
      <c r="P506" s="1">
        <f>IF(AND(Vols!$D75=$D$435,Vols!$C75=P$1),1,0)</f>
        <v>0</v>
      </c>
      <c r="Q506" s="1">
        <f>IF(AND(Vols!$D75=$D$435,Vols!$C75=Q$1),1,0)</f>
        <v>0</v>
      </c>
      <c r="R506" s="1">
        <f>IF(AND(Vols!$D75=$D$435,Vols!$C75=R$1),1,0)</f>
        <v>0</v>
      </c>
    </row>
    <row r="507" spans="4:18">
      <c r="D507" s="84"/>
      <c r="E507" s="1">
        <f>IF(AND(Vols!$D76=$D$435,Vols!$C76=E$1),1,0)</f>
        <v>0</v>
      </c>
      <c r="F507" s="1">
        <f>IF(AND(Vols!$D76=$D$435,Vols!$C76=F$1),1,0)</f>
        <v>0</v>
      </c>
      <c r="G507" s="1">
        <f>IF(AND(Vols!$D76=$D$435,Vols!$C76=G$1),1,0)</f>
        <v>0</v>
      </c>
      <c r="H507" s="1">
        <f>IF(AND(Vols!$D76=$D$435,Vols!$C76=H$1),1,0)</f>
        <v>0</v>
      </c>
      <c r="I507" s="1">
        <f>IF(AND(Vols!$D76=$D$435,Vols!$C76=I$1),1,0)</f>
        <v>0</v>
      </c>
      <c r="J507" s="1">
        <f>IF(AND(Vols!$D76=$D$435,Vols!$C76=J$1),1,0)</f>
        <v>0</v>
      </c>
      <c r="K507" s="1">
        <f>IF(AND(Vols!$D76=$D$435,Vols!$C76=K$1),1,0)</f>
        <v>0</v>
      </c>
      <c r="L507" s="1">
        <f>IF(AND(Vols!$D76=$D$435,Vols!$C76=L$1),1,0)</f>
        <v>0</v>
      </c>
      <c r="M507" s="1">
        <f>IF(AND(Vols!$D76=$D$435,Vols!$C76=M$1),1,0)</f>
        <v>0</v>
      </c>
      <c r="N507" s="1">
        <f>IF(AND(Vols!$D76=$D$435,Vols!$C76=N$1),1,0)</f>
        <v>0</v>
      </c>
      <c r="O507" s="1">
        <f>IF(AND(Vols!$D76=$D$435,Vols!$C76=O$1),1,0)</f>
        <v>0</v>
      </c>
      <c r="P507" s="1">
        <f>IF(AND(Vols!$D76=$D$435,Vols!$C76=P$1),1,0)</f>
        <v>0</v>
      </c>
      <c r="Q507" s="1">
        <f>IF(AND(Vols!$D76=$D$435,Vols!$C76=Q$1),1,0)</f>
        <v>0</v>
      </c>
      <c r="R507" s="1">
        <f>IF(AND(Vols!$D76=$D$435,Vols!$C76=R$1),1,0)</f>
        <v>0</v>
      </c>
    </row>
    <row r="508" spans="4:18">
      <c r="D508" s="84"/>
      <c r="E508" s="1">
        <f>IF(AND(Vols!$D77=$D$435,Vols!$C77=E$1),1,0)</f>
        <v>0</v>
      </c>
      <c r="F508" s="1">
        <f>IF(AND(Vols!$D77=$D$435,Vols!$C77=F$1),1,0)</f>
        <v>0</v>
      </c>
      <c r="G508" s="1">
        <f>IF(AND(Vols!$D77=$D$435,Vols!$C77=G$1),1,0)</f>
        <v>0</v>
      </c>
      <c r="H508" s="1">
        <f>IF(AND(Vols!$D77=$D$435,Vols!$C77=H$1),1,0)</f>
        <v>0</v>
      </c>
      <c r="I508" s="1">
        <f>IF(AND(Vols!$D77=$D$435,Vols!$C77=I$1),1,0)</f>
        <v>0</v>
      </c>
      <c r="J508" s="1">
        <f>IF(AND(Vols!$D77=$D$435,Vols!$C77=J$1),1,0)</f>
        <v>0</v>
      </c>
      <c r="K508" s="1">
        <f>IF(AND(Vols!$D77=$D$435,Vols!$C77=K$1),1,0)</f>
        <v>0</v>
      </c>
      <c r="L508" s="1">
        <f>IF(AND(Vols!$D77=$D$435,Vols!$C77=L$1),1,0)</f>
        <v>0</v>
      </c>
      <c r="M508" s="1">
        <f>IF(AND(Vols!$D77=$D$435,Vols!$C77=M$1),1,0)</f>
        <v>0</v>
      </c>
      <c r="N508" s="1">
        <f>IF(AND(Vols!$D77=$D$435,Vols!$C77=N$1),1,0)</f>
        <v>0</v>
      </c>
      <c r="O508" s="1">
        <f>IF(AND(Vols!$D77=$D$435,Vols!$C77=O$1),1,0)</f>
        <v>0</v>
      </c>
      <c r="P508" s="1">
        <f>IF(AND(Vols!$D77=$D$435,Vols!$C77=P$1),1,0)</f>
        <v>1</v>
      </c>
      <c r="Q508" s="1">
        <f>IF(AND(Vols!$D77=$D$435,Vols!$C77=Q$1),1,0)</f>
        <v>0</v>
      </c>
      <c r="R508" s="1">
        <f>IF(AND(Vols!$D77=$D$435,Vols!$C77=R$1),1,0)</f>
        <v>0</v>
      </c>
    </row>
    <row r="509" spans="4:18">
      <c r="D509" s="84"/>
      <c r="E509" s="1">
        <f>IF(AND(Vols!$D78=$D$435,Vols!$C78=E$1),1,0)</f>
        <v>0</v>
      </c>
      <c r="F509" s="1">
        <f>IF(AND(Vols!$D78=$D$435,Vols!$C78=F$1),1,0)</f>
        <v>0</v>
      </c>
      <c r="G509" s="1">
        <f>IF(AND(Vols!$D78=$D$435,Vols!$C78=G$1),1,0)</f>
        <v>0</v>
      </c>
      <c r="H509" s="1">
        <f>IF(AND(Vols!$D78=$D$435,Vols!$C78=H$1),1,0)</f>
        <v>0</v>
      </c>
      <c r="I509" s="1">
        <f>IF(AND(Vols!$D78=$D$435,Vols!$C78=I$1),1,0)</f>
        <v>0</v>
      </c>
      <c r="J509" s="1">
        <f>IF(AND(Vols!$D78=$D$435,Vols!$C78=J$1),1,0)</f>
        <v>0</v>
      </c>
      <c r="K509" s="1">
        <f>IF(AND(Vols!$D78=$D$435,Vols!$C78=K$1),1,0)</f>
        <v>0</v>
      </c>
      <c r="L509" s="1">
        <f>IF(AND(Vols!$D78=$D$435,Vols!$C78=L$1),1,0)</f>
        <v>0</v>
      </c>
      <c r="M509" s="1">
        <f>IF(AND(Vols!$D78=$D$435,Vols!$C78=M$1),1,0)</f>
        <v>0</v>
      </c>
      <c r="N509" s="1">
        <f>IF(AND(Vols!$D78=$D$435,Vols!$C78=N$1),1,0)</f>
        <v>0</v>
      </c>
      <c r="O509" s="1">
        <f>IF(AND(Vols!$D78=$D$435,Vols!$C78=O$1),1,0)</f>
        <v>0</v>
      </c>
      <c r="P509" s="1">
        <f>IF(AND(Vols!$D78=$D$435,Vols!$C78=P$1),1,0)</f>
        <v>0</v>
      </c>
      <c r="Q509" s="1">
        <f>IF(AND(Vols!$D78=$D$435,Vols!$C78=Q$1),1,0)</f>
        <v>0</v>
      </c>
      <c r="R509" s="1">
        <f>IF(AND(Vols!$D78=$D$435,Vols!$C78=R$1),1,0)</f>
        <v>0</v>
      </c>
    </row>
    <row r="510" spans="4:18">
      <c r="D510" s="84"/>
      <c r="E510" s="1">
        <f>IF(AND(Vols!$D79=$D$435,Vols!$C79=E$1),1,0)</f>
        <v>0</v>
      </c>
      <c r="F510" s="1">
        <f>IF(AND(Vols!$D79=$D$435,Vols!$C79=F$1),1,0)</f>
        <v>0</v>
      </c>
      <c r="G510" s="1">
        <f>IF(AND(Vols!$D79=$D$435,Vols!$C79=G$1),1,0)</f>
        <v>0</v>
      </c>
      <c r="H510" s="1">
        <f>IF(AND(Vols!$D79=$D$435,Vols!$C79=H$1),1,0)</f>
        <v>0</v>
      </c>
      <c r="I510" s="1">
        <f>IF(AND(Vols!$D79=$D$435,Vols!$C79=I$1),1,0)</f>
        <v>0</v>
      </c>
      <c r="J510" s="1">
        <f>IF(AND(Vols!$D79=$D$435,Vols!$C79=J$1),1,0)</f>
        <v>0</v>
      </c>
      <c r="K510" s="1">
        <f>IF(AND(Vols!$D79=$D$435,Vols!$C79=K$1),1,0)</f>
        <v>0</v>
      </c>
      <c r="L510" s="1">
        <f>IF(AND(Vols!$D79=$D$435,Vols!$C79=L$1),1,0)</f>
        <v>0</v>
      </c>
      <c r="M510" s="1">
        <f>IF(AND(Vols!$D79=$D$435,Vols!$C79=M$1),1,0)</f>
        <v>0</v>
      </c>
      <c r="N510" s="1">
        <f>IF(AND(Vols!$D79=$D$435,Vols!$C79=N$1),1,0)</f>
        <v>0</v>
      </c>
      <c r="O510" s="1">
        <f>IF(AND(Vols!$D79=$D$435,Vols!$C79=O$1),1,0)</f>
        <v>0</v>
      </c>
      <c r="P510" s="1">
        <f>IF(AND(Vols!$D79=$D$435,Vols!$C79=P$1),1,0)</f>
        <v>0</v>
      </c>
      <c r="Q510" s="1">
        <f>IF(AND(Vols!$D79=$D$435,Vols!$C79=Q$1),1,0)</f>
        <v>0</v>
      </c>
      <c r="R510" s="1">
        <f>IF(AND(Vols!$D79=$D$435,Vols!$C79=R$1),1,0)</f>
        <v>0</v>
      </c>
    </row>
    <row r="511" spans="4:18">
      <c r="D511" s="84"/>
      <c r="E511" s="1">
        <f>IF(AND(Vols!$D80=$D$435,Vols!$C80=E$1),1,0)</f>
        <v>0</v>
      </c>
      <c r="F511" s="1">
        <f>IF(AND(Vols!$D80=$D$435,Vols!$C80=F$1),1,0)</f>
        <v>0</v>
      </c>
      <c r="G511" s="1">
        <f>IF(AND(Vols!$D80=$D$435,Vols!$C80=G$1),1,0)</f>
        <v>0</v>
      </c>
      <c r="H511" s="1">
        <f>IF(AND(Vols!$D80=$D$435,Vols!$C80=H$1),1,0)</f>
        <v>0</v>
      </c>
      <c r="I511" s="1">
        <f>IF(AND(Vols!$D80=$D$435,Vols!$C80=I$1),1,0)</f>
        <v>0</v>
      </c>
      <c r="J511" s="1">
        <f>IF(AND(Vols!$D80=$D$435,Vols!$C80=J$1),1,0)</f>
        <v>0</v>
      </c>
      <c r="K511" s="1">
        <f>IF(AND(Vols!$D80=$D$435,Vols!$C80=K$1),1,0)</f>
        <v>0</v>
      </c>
      <c r="L511" s="1">
        <f>IF(AND(Vols!$D80=$D$435,Vols!$C80=L$1),1,0)</f>
        <v>0</v>
      </c>
      <c r="M511" s="1">
        <f>IF(AND(Vols!$D80=$D$435,Vols!$C80=M$1),1,0)</f>
        <v>0</v>
      </c>
      <c r="N511" s="1">
        <f>IF(AND(Vols!$D80=$D$435,Vols!$C80=N$1),1,0)</f>
        <v>0</v>
      </c>
      <c r="O511" s="1">
        <f>IF(AND(Vols!$D80=$D$435,Vols!$C80=O$1),1,0)</f>
        <v>0</v>
      </c>
      <c r="P511" s="1">
        <f>IF(AND(Vols!$D80=$D$435,Vols!$C80=P$1),1,0)</f>
        <v>0</v>
      </c>
      <c r="Q511" s="1">
        <f>IF(AND(Vols!$D80=$D$435,Vols!$C80=Q$1),1,0)</f>
        <v>0</v>
      </c>
      <c r="R511" s="1">
        <f>IF(AND(Vols!$D80=$D$435,Vols!$C80=R$1),1,0)</f>
        <v>0</v>
      </c>
    </row>
    <row r="512" spans="4:18">
      <c r="D512" s="84"/>
      <c r="E512" s="1">
        <f>IF(AND(Vols!$D81=$D$435,Vols!$C81=E$1),1,0)</f>
        <v>0</v>
      </c>
      <c r="F512" s="1">
        <f>IF(AND(Vols!$D81=$D$435,Vols!$C81=F$1),1,0)</f>
        <v>0</v>
      </c>
      <c r="G512" s="1">
        <f>IF(AND(Vols!$D81=$D$435,Vols!$C81=G$1),1,0)</f>
        <v>0</v>
      </c>
      <c r="H512" s="1">
        <f>IF(AND(Vols!$D81=$D$435,Vols!$C81=H$1),1,0)</f>
        <v>0</v>
      </c>
      <c r="I512" s="1">
        <f>IF(AND(Vols!$D81=$D$435,Vols!$C81=I$1),1,0)</f>
        <v>0</v>
      </c>
      <c r="J512" s="1">
        <f>IF(AND(Vols!$D81=$D$435,Vols!$C81=J$1),1,0)</f>
        <v>0</v>
      </c>
      <c r="K512" s="1">
        <f>IF(AND(Vols!$D81=$D$435,Vols!$C81=K$1),1,0)</f>
        <v>0</v>
      </c>
      <c r="L512" s="1">
        <f>IF(AND(Vols!$D81=$D$435,Vols!$C81=L$1),1,0)</f>
        <v>0</v>
      </c>
      <c r="M512" s="1">
        <f>IF(AND(Vols!$D81=$D$435,Vols!$C81=M$1),1,0)</f>
        <v>0</v>
      </c>
      <c r="N512" s="1">
        <f>IF(AND(Vols!$D81=$D$435,Vols!$C81=N$1),1,0)</f>
        <v>0</v>
      </c>
      <c r="O512" s="1">
        <f>IF(AND(Vols!$D81=$D$435,Vols!$C81=O$1),1,0)</f>
        <v>0</v>
      </c>
      <c r="P512" s="1">
        <f>IF(AND(Vols!$D81=$D$435,Vols!$C81=P$1),1,0)</f>
        <v>0</v>
      </c>
      <c r="Q512" s="1">
        <f>IF(AND(Vols!$D81=$D$435,Vols!$C81=Q$1),1,0)</f>
        <v>0</v>
      </c>
      <c r="R512" s="1">
        <f>IF(AND(Vols!$D81=$D$435,Vols!$C81=R$1),1,0)</f>
        <v>0</v>
      </c>
    </row>
    <row r="513" spans="4:18">
      <c r="D513" s="84"/>
      <c r="E513" s="1">
        <f>IF(AND(Vols!$D82=$D$435,Vols!$C82=E$1),1,0)</f>
        <v>0</v>
      </c>
      <c r="F513" s="1">
        <f>IF(AND(Vols!$D82=$D$435,Vols!$C82=F$1),1,0)</f>
        <v>0</v>
      </c>
      <c r="G513" s="1">
        <f>IF(AND(Vols!$D82=$D$435,Vols!$C82=G$1),1,0)</f>
        <v>0</v>
      </c>
      <c r="H513" s="1">
        <f>IF(AND(Vols!$D82=$D$435,Vols!$C82=H$1),1,0)</f>
        <v>0</v>
      </c>
      <c r="I513" s="1">
        <f>IF(AND(Vols!$D82=$D$435,Vols!$C82=I$1),1,0)</f>
        <v>0</v>
      </c>
      <c r="J513" s="1">
        <f>IF(AND(Vols!$D82=$D$435,Vols!$C82=J$1),1,0)</f>
        <v>0</v>
      </c>
      <c r="K513" s="1">
        <f>IF(AND(Vols!$D82=$D$435,Vols!$C82=K$1),1,0)</f>
        <v>0</v>
      </c>
      <c r="L513" s="1">
        <f>IF(AND(Vols!$D82=$D$435,Vols!$C82=L$1),1,0)</f>
        <v>0</v>
      </c>
      <c r="M513" s="1">
        <f>IF(AND(Vols!$D82=$D$435,Vols!$C82=M$1),1,0)</f>
        <v>0</v>
      </c>
      <c r="N513" s="1">
        <f>IF(AND(Vols!$D82=$D$435,Vols!$C82=N$1),1,0)</f>
        <v>0</v>
      </c>
      <c r="O513" s="1">
        <f>IF(AND(Vols!$D82=$D$435,Vols!$C82=O$1),1,0)</f>
        <v>0</v>
      </c>
      <c r="P513" s="1">
        <f>IF(AND(Vols!$D82=$D$435,Vols!$C82=P$1),1,0)</f>
        <v>0</v>
      </c>
      <c r="Q513" s="1">
        <f>IF(AND(Vols!$D82=$D$435,Vols!$C82=Q$1),1,0)</f>
        <v>0</v>
      </c>
      <c r="R513" s="1">
        <f>IF(AND(Vols!$D82=$D$435,Vols!$C82=R$1),1,0)</f>
        <v>0</v>
      </c>
    </row>
    <row r="514" spans="4:18">
      <c r="D514" s="84"/>
      <c r="E514" s="1">
        <f>IF(AND(Vols!$D83=$D$435,Vols!$C83=E$1),1,0)</f>
        <v>0</v>
      </c>
      <c r="F514" s="1">
        <f>IF(AND(Vols!$D83=$D$435,Vols!$C83=F$1),1,0)</f>
        <v>0</v>
      </c>
      <c r="G514" s="1">
        <f>IF(AND(Vols!$D83=$D$435,Vols!$C83=G$1),1,0)</f>
        <v>0</v>
      </c>
      <c r="H514" s="1">
        <f>IF(AND(Vols!$D83=$D$435,Vols!$C83=H$1),1,0)</f>
        <v>0</v>
      </c>
      <c r="I514" s="1">
        <f>IF(AND(Vols!$D83=$D$435,Vols!$C83=I$1),1,0)</f>
        <v>0</v>
      </c>
      <c r="J514" s="1">
        <f>IF(AND(Vols!$D83=$D$435,Vols!$C83=J$1),1,0)</f>
        <v>0</v>
      </c>
      <c r="K514" s="1">
        <f>IF(AND(Vols!$D83=$D$435,Vols!$C83=K$1),1,0)</f>
        <v>0</v>
      </c>
      <c r="L514" s="1">
        <f>IF(AND(Vols!$D83=$D$435,Vols!$C83=L$1),1,0)</f>
        <v>0</v>
      </c>
      <c r="M514" s="1">
        <f>IF(AND(Vols!$D83=$D$435,Vols!$C83=M$1),1,0)</f>
        <v>0</v>
      </c>
      <c r="N514" s="1">
        <f>IF(AND(Vols!$D83=$D$435,Vols!$C83=N$1),1,0)</f>
        <v>0</v>
      </c>
      <c r="O514" s="1">
        <f>IF(AND(Vols!$D83=$D$435,Vols!$C83=O$1),1,0)</f>
        <v>0</v>
      </c>
      <c r="P514" s="1">
        <f>IF(AND(Vols!$D83=$D$435,Vols!$C83=P$1),1,0)</f>
        <v>0</v>
      </c>
      <c r="Q514" s="1">
        <f>IF(AND(Vols!$D83=$D$435,Vols!$C83=Q$1),1,0)</f>
        <v>0</v>
      </c>
      <c r="R514" s="1">
        <f>IF(AND(Vols!$D83=$D$435,Vols!$C83=R$1),1,0)</f>
        <v>0</v>
      </c>
    </row>
    <row r="515" spans="4:18">
      <c r="D515" s="84"/>
      <c r="E515" s="1">
        <f>IF(AND(Vols!$D84=$D$435,Vols!$C84=E$1),1,0)</f>
        <v>0</v>
      </c>
      <c r="F515" s="1">
        <f>IF(AND(Vols!$D84=$D$435,Vols!$C84=F$1),1,0)</f>
        <v>1</v>
      </c>
      <c r="G515" s="1">
        <f>IF(AND(Vols!$D84=$D$435,Vols!$C84=G$1),1,0)</f>
        <v>0</v>
      </c>
      <c r="H515" s="1">
        <f>IF(AND(Vols!$D84=$D$435,Vols!$C84=H$1),1,0)</f>
        <v>0</v>
      </c>
      <c r="I515" s="1">
        <f>IF(AND(Vols!$D84=$D$435,Vols!$C84=I$1),1,0)</f>
        <v>0</v>
      </c>
      <c r="J515" s="1">
        <f>IF(AND(Vols!$D84=$D$435,Vols!$C84=J$1),1,0)</f>
        <v>0</v>
      </c>
      <c r="K515" s="1">
        <f>IF(AND(Vols!$D84=$D$435,Vols!$C84=K$1),1,0)</f>
        <v>0</v>
      </c>
      <c r="L515" s="1">
        <f>IF(AND(Vols!$D84=$D$435,Vols!$C84=L$1),1,0)</f>
        <v>0</v>
      </c>
      <c r="M515" s="1">
        <f>IF(AND(Vols!$D84=$D$435,Vols!$C84=M$1),1,0)</f>
        <v>0</v>
      </c>
      <c r="N515" s="1">
        <f>IF(AND(Vols!$D84=$D$435,Vols!$C84=N$1),1,0)</f>
        <v>0</v>
      </c>
      <c r="O515" s="1">
        <f>IF(AND(Vols!$D84=$D$435,Vols!$C84=O$1),1,0)</f>
        <v>0</v>
      </c>
      <c r="P515" s="1">
        <f>IF(AND(Vols!$D84=$D$435,Vols!$C84=P$1),1,0)</f>
        <v>0</v>
      </c>
      <c r="Q515" s="1">
        <f>IF(AND(Vols!$D84=$D$435,Vols!$C84=Q$1),1,0)</f>
        <v>0</v>
      </c>
      <c r="R515" s="1">
        <f>IF(AND(Vols!$D84=$D$435,Vols!$C84=R$1),1,0)</f>
        <v>0</v>
      </c>
    </row>
    <row r="516" spans="4:18">
      <c r="D516" s="84"/>
      <c r="E516" s="1">
        <f>IF(AND(Vols!$D85=$D$435,Vols!$C85=E$1),1,0)</f>
        <v>0</v>
      </c>
      <c r="F516" s="1">
        <f>IF(AND(Vols!$D85=$D$435,Vols!$C85=F$1),1,0)</f>
        <v>0</v>
      </c>
      <c r="G516" s="1">
        <f>IF(AND(Vols!$D85=$D$435,Vols!$C85=G$1),1,0)</f>
        <v>0</v>
      </c>
      <c r="H516" s="1">
        <f>IF(AND(Vols!$D85=$D$435,Vols!$C85=H$1),1,0)</f>
        <v>0</v>
      </c>
      <c r="I516" s="1">
        <f>IF(AND(Vols!$D85=$D$435,Vols!$C85=I$1),1,0)</f>
        <v>0</v>
      </c>
      <c r="J516" s="1">
        <f>IF(AND(Vols!$D85=$D$435,Vols!$C85=J$1),1,0)</f>
        <v>0</v>
      </c>
      <c r="K516" s="1">
        <f>IF(AND(Vols!$D85=$D$435,Vols!$C85=K$1),1,0)</f>
        <v>0</v>
      </c>
      <c r="L516" s="1">
        <f>IF(AND(Vols!$D85=$D$435,Vols!$C85=L$1),1,0)</f>
        <v>0</v>
      </c>
      <c r="M516" s="1">
        <f>IF(AND(Vols!$D85=$D$435,Vols!$C85=M$1),1,0)</f>
        <v>0</v>
      </c>
      <c r="N516" s="1">
        <f>IF(AND(Vols!$D85=$D$435,Vols!$C85=N$1),1,0)</f>
        <v>0</v>
      </c>
      <c r="O516" s="1">
        <f>IF(AND(Vols!$D85=$D$435,Vols!$C85=O$1),1,0)</f>
        <v>0</v>
      </c>
      <c r="P516" s="1">
        <f>IF(AND(Vols!$D85=$D$435,Vols!$C85=P$1),1,0)</f>
        <v>0</v>
      </c>
      <c r="Q516" s="1">
        <f>IF(AND(Vols!$D85=$D$435,Vols!$C85=Q$1),1,0)</f>
        <v>0</v>
      </c>
      <c r="R516" s="1">
        <f>IF(AND(Vols!$D85=$D$435,Vols!$C85=R$1),1,0)</f>
        <v>0</v>
      </c>
    </row>
    <row r="517" spans="4:18">
      <c r="D517" s="84"/>
      <c r="E517" s="1">
        <f>IF(AND(Vols!$D86=$D$435,Vols!$C86=E$1),1,0)</f>
        <v>0</v>
      </c>
      <c r="F517" s="1">
        <f>IF(AND(Vols!$D86=$D$435,Vols!$C86=F$1),1,0)</f>
        <v>0</v>
      </c>
      <c r="G517" s="1">
        <f>IF(AND(Vols!$D86=$D$435,Vols!$C86=G$1),1,0)</f>
        <v>0</v>
      </c>
      <c r="H517" s="1">
        <f>IF(AND(Vols!$D86=$D$435,Vols!$C86=H$1),1,0)</f>
        <v>0</v>
      </c>
      <c r="I517" s="1">
        <f>IF(AND(Vols!$D86=$D$435,Vols!$C86=I$1),1,0)</f>
        <v>0</v>
      </c>
      <c r="J517" s="1">
        <f>IF(AND(Vols!$D86=$D$435,Vols!$C86=J$1),1,0)</f>
        <v>1</v>
      </c>
      <c r="K517" s="1">
        <f>IF(AND(Vols!$D86=$D$435,Vols!$C86=K$1),1,0)</f>
        <v>0</v>
      </c>
      <c r="L517" s="1">
        <f>IF(AND(Vols!$D86=$D$435,Vols!$C86=L$1),1,0)</f>
        <v>0</v>
      </c>
      <c r="M517" s="1">
        <f>IF(AND(Vols!$D86=$D$435,Vols!$C86=M$1),1,0)</f>
        <v>0</v>
      </c>
      <c r="N517" s="1">
        <f>IF(AND(Vols!$D86=$D$435,Vols!$C86=N$1),1,0)</f>
        <v>0</v>
      </c>
      <c r="O517" s="1">
        <f>IF(AND(Vols!$D86=$D$435,Vols!$C86=O$1),1,0)</f>
        <v>0</v>
      </c>
      <c r="P517" s="1">
        <f>IF(AND(Vols!$D86=$D$435,Vols!$C86=P$1),1,0)</f>
        <v>0</v>
      </c>
      <c r="Q517" s="1">
        <f>IF(AND(Vols!$D86=$D$435,Vols!$C86=Q$1),1,0)</f>
        <v>0</v>
      </c>
      <c r="R517" s="1">
        <f>IF(AND(Vols!$D86=$D$435,Vols!$C86=R$1),1,0)</f>
        <v>0</v>
      </c>
    </row>
    <row r="518" spans="4:18">
      <c r="D518" s="84"/>
      <c r="E518" s="1">
        <f>IF(AND(Vols!$D87=$D$435,Vols!$C87=E$1),1,0)</f>
        <v>0</v>
      </c>
      <c r="F518" s="1">
        <f>IF(AND(Vols!$D87=$D$435,Vols!$C87=F$1),1,0)</f>
        <v>0</v>
      </c>
      <c r="G518" s="1">
        <f>IF(AND(Vols!$D87=$D$435,Vols!$C87=G$1),1,0)</f>
        <v>0</v>
      </c>
      <c r="H518" s="1">
        <f>IF(AND(Vols!$D87=$D$435,Vols!$C87=H$1),1,0)</f>
        <v>0</v>
      </c>
      <c r="I518" s="1">
        <f>IF(AND(Vols!$D87=$D$435,Vols!$C87=I$1),1,0)</f>
        <v>0</v>
      </c>
      <c r="J518" s="1">
        <f>IF(AND(Vols!$D87=$D$435,Vols!$C87=J$1),1,0)</f>
        <v>0</v>
      </c>
      <c r="K518" s="1">
        <f>IF(AND(Vols!$D87=$D$435,Vols!$C87=K$1),1,0)</f>
        <v>1</v>
      </c>
      <c r="L518" s="1">
        <f>IF(AND(Vols!$D87=$D$435,Vols!$C87=L$1),1,0)</f>
        <v>0</v>
      </c>
      <c r="M518" s="1">
        <f>IF(AND(Vols!$D87=$D$435,Vols!$C87=M$1),1,0)</f>
        <v>0</v>
      </c>
      <c r="N518" s="1">
        <f>IF(AND(Vols!$D87=$D$435,Vols!$C87=N$1),1,0)</f>
        <v>0</v>
      </c>
      <c r="O518" s="1">
        <f>IF(AND(Vols!$D87=$D$435,Vols!$C87=O$1),1,0)</f>
        <v>0</v>
      </c>
      <c r="P518" s="1">
        <f>IF(AND(Vols!$D87=$D$435,Vols!$C87=P$1),1,0)</f>
        <v>0</v>
      </c>
      <c r="Q518" s="1">
        <f>IF(AND(Vols!$D87=$D$435,Vols!$C87=Q$1),1,0)</f>
        <v>0</v>
      </c>
      <c r="R518" s="1">
        <f>IF(AND(Vols!$D87=$D$435,Vols!$C87=R$1),1,0)</f>
        <v>0</v>
      </c>
    </row>
    <row r="519" spans="4:18">
      <c r="D519" s="84"/>
      <c r="E519" s="1">
        <f>IF(AND(Vols!$D88=$D$435,Vols!$C88=E$1),1,0)</f>
        <v>0</v>
      </c>
      <c r="F519" s="1">
        <f>IF(AND(Vols!$D88=$D$435,Vols!$C88=F$1),1,0)</f>
        <v>0</v>
      </c>
      <c r="G519" s="1">
        <f>IF(AND(Vols!$D88=$D$435,Vols!$C88=G$1),1,0)</f>
        <v>0</v>
      </c>
      <c r="H519" s="1">
        <f>IF(AND(Vols!$D88=$D$435,Vols!$C88=H$1),1,0)</f>
        <v>0</v>
      </c>
      <c r="I519" s="1">
        <f>IF(AND(Vols!$D88=$D$435,Vols!$C88=I$1),1,0)</f>
        <v>0</v>
      </c>
      <c r="J519" s="1">
        <f>IF(AND(Vols!$D88=$D$435,Vols!$C88=J$1),1,0)</f>
        <v>0</v>
      </c>
      <c r="K519" s="1">
        <f>IF(AND(Vols!$D88=$D$435,Vols!$C88=K$1),1,0)</f>
        <v>0</v>
      </c>
      <c r="L519" s="1">
        <f>IF(AND(Vols!$D88=$D$435,Vols!$C88=L$1),1,0)</f>
        <v>0</v>
      </c>
      <c r="M519" s="1">
        <f>IF(AND(Vols!$D88=$D$435,Vols!$C88=M$1),1,0)</f>
        <v>0</v>
      </c>
      <c r="N519" s="1">
        <f>IF(AND(Vols!$D88=$D$435,Vols!$C88=N$1),1,0)</f>
        <v>0</v>
      </c>
      <c r="O519" s="1">
        <f>IF(AND(Vols!$D88=$D$435,Vols!$C88=O$1),1,0)</f>
        <v>0</v>
      </c>
      <c r="P519" s="1">
        <f>IF(AND(Vols!$D88=$D$435,Vols!$C88=P$1),1,0)</f>
        <v>0</v>
      </c>
      <c r="Q519" s="1">
        <f>IF(AND(Vols!$D88=$D$435,Vols!$C88=Q$1),1,0)</f>
        <v>0</v>
      </c>
      <c r="R519" s="1">
        <f>IF(AND(Vols!$D88=$D$435,Vols!$C88=R$1),1,0)</f>
        <v>0</v>
      </c>
    </row>
    <row r="520" spans="4:18">
      <c r="D520" s="84"/>
      <c r="E520" s="1">
        <f>IF(AND(Vols!$D89=$D$435,Vols!$C89=E$1),1,0)</f>
        <v>0</v>
      </c>
      <c r="F520" s="1">
        <f>IF(AND(Vols!$D89=$D$435,Vols!$C89=F$1),1,0)</f>
        <v>0</v>
      </c>
      <c r="G520" s="1">
        <f>IF(AND(Vols!$D89=$D$435,Vols!$C89=G$1),1,0)</f>
        <v>0</v>
      </c>
      <c r="H520" s="1">
        <f>IF(AND(Vols!$D89=$D$435,Vols!$C89=H$1),1,0)</f>
        <v>0</v>
      </c>
      <c r="I520" s="1">
        <f>IF(AND(Vols!$D89=$D$435,Vols!$C89=I$1),1,0)</f>
        <v>0</v>
      </c>
      <c r="J520" s="1">
        <f>IF(AND(Vols!$D89=$D$435,Vols!$C89=J$1),1,0)</f>
        <v>0</v>
      </c>
      <c r="K520" s="1">
        <f>IF(AND(Vols!$D89=$D$435,Vols!$C89=K$1),1,0)</f>
        <v>0</v>
      </c>
      <c r="L520" s="1">
        <f>IF(AND(Vols!$D89=$D$435,Vols!$C89=L$1),1,0)</f>
        <v>0</v>
      </c>
      <c r="M520" s="1">
        <f>IF(AND(Vols!$D89=$D$435,Vols!$C89=M$1),1,0)</f>
        <v>0</v>
      </c>
      <c r="N520" s="1">
        <f>IF(AND(Vols!$D89=$D$435,Vols!$C89=N$1),1,0)</f>
        <v>0</v>
      </c>
      <c r="O520" s="1">
        <f>IF(AND(Vols!$D89=$D$435,Vols!$C89=O$1),1,0)</f>
        <v>0</v>
      </c>
      <c r="P520" s="1">
        <f>IF(AND(Vols!$D89=$D$435,Vols!$C89=P$1),1,0)</f>
        <v>0</v>
      </c>
      <c r="Q520" s="1">
        <f>IF(AND(Vols!$D89=$D$435,Vols!$C89=Q$1),1,0)</f>
        <v>0</v>
      </c>
      <c r="R520" s="1">
        <f>IF(AND(Vols!$D89=$D$435,Vols!$C89=R$1),1,0)</f>
        <v>0</v>
      </c>
    </row>
    <row r="521" spans="4:18">
      <c r="D521" s="84"/>
      <c r="E521" s="1">
        <f>IF(AND(Vols!$D90=$D$435,Vols!$C90=E$1),1,0)</f>
        <v>0</v>
      </c>
      <c r="F521" s="1">
        <f>IF(AND(Vols!$D90=$D$435,Vols!$C90=F$1),1,0)</f>
        <v>1</v>
      </c>
      <c r="G521" s="1">
        <f>IF(AND(Vols!$D90=$D$435,Vols!$C90=G$1),1,0)</f>
        <v>0</v>
      </c>
      <c r="H521" s="1">
        <f>IF(AND(Vols!$D90=$D$435,Vols!$C90=H$1),1,0)</f>
        <v>0</v>
      </c>
      <c r="I521" s="1">
        <f>IF(AND(Vols!$D90=$D$435,Vols!$C90=I$1),1,0)</f>
        <v>0</v>
      </c>
      <c r="J521" s="1">
        <f>IF(AND(Vols!$D90=$D$435,Vols!$C90=J$1),1,0)</f>
        <v>0</v>
      </c>
      <c r="K521" s="1">
        <f>IF(AND(Vols!$D90=$D$435,Vols!$C90=K$1),1,0)</f>
        <v>0</v>
      </c>
      <c r="L521" s="1">
        <f>IF(AND(Vols!$D90=$D$435,Vols!$C90=L$1),1,0)</f>
        <v>0</v>
      </c>
      <c r="M521" s="1">
        <f>IF(AND(Vols!$D90=$D$435,Vols!$C90=M$1),1,0)</f>
        <v>0</v>
      </c>
      <c r="N521" s="1">
        <f>IF(AND(Vols!$D90=$D$435,Vols!$C90=N$1),1,0)</f>
        <v>0</v>
      </c>
      <c r="O521" s="1">
        <f>IF(AND(Vols!$D90=$D$435,Vols!$C90=O$1),1,0)</f>
        <v>0</v>
      </c>
      <c r="P521" s="1">
        <f>IF(AND(Vols!$D90=$D$435,Vols!$C90=P$1),1,0)</f>
        <v>0</v>
      </c>
      <c r="Q521" s="1">
        <f>IF(AND(Vols!$D90=$D$435,Vols!$C90=Q$1),1,0)</f>
        <v>0</v>
      </c>
      <c r="R521" s="1">
        <f>IF(AND(Vols!$D90=$D$435,Vols!$C90=R$1),1,0)</f>
        <v>0</v>
      </c>
    </row>
    <row r="522" spans="4:18">
      <c r="D522" s="84"/>
      <c r="E522" s="1">
        <f>IF(AND(Vols!$D91=$D$435,Vols!$C91=E$1),1,0)</f>
        <v>1</v>
      </c>
      <c r="F522" s="1">
        <f>IF(AND(Vols!$D91=$D$435,Vols!$C91=F$1),1,0)</f>
        <v>0</v>
      </c>
      <c r="G522" s="1">
        <f>IF(AND(Vols!$D91=$D$435,Vols!$C91=G$1),1,0)</f>
        <v>0</v>
      </c>
      <c r="H522" s="1">
        <f>IF(AND(Vols!$D91=$D$435,Vols!$C91=H$1),1,0)</f>
        <v>0</v>
      </c>
      <c r="I522" s="1">
        <f>IF(AND(Vols!$D91=$D$435,Vols!$C91=I$1),1,0)</f>
        <v>0</v>
      </c>
      <c r="J522" s="1">
        <f>IF(AND(Vols!$D91=$D$435,Vols!$C91=J$1),1,0)</f>
        <v>0</v>
      </c>
      <c r="K522" s="1">
        <f>IF(AND(Vols!$D91=$D$435,Vols!$C91=K$1),1,0)</f>
        <v>0</v>
      </c>
      <c r="L522" s="1">
        <f>IF(AND(Vols!$D91=$D$435,Vols!$C91=L$1),1,0)</f>
        <v>0</v>
      </c>
      <c r="M522" s="1">
        <f>IF(AND(Vols!$D91=$D$435,Vols!$C91=M$1),1,0)</f>
        <v>0</v>
      </c>
      <c r="N522" s="1">
        <f>IF(AND(Vols!$D91=$D$435,Vols!$C91=N$1),1,0)</f>
        <v>0</v>
      </c>
      <c r="O522" s="1">
        <f>IF(AND(Vols!$D91=$D$435,Vols!$C91=O$1),1,0)</f>
        <v>0</v>
      </c>
      <c r="P522" s="1">
        <f>IF(AND(Vols!$D91=$D$435,Vols!$C91=P$1),1,0)</f>
        <v>0</v>
      </c>
      <c r="Q522" s="1">
        <f>IF(AND(Vols!$D91=$D$435,Vols!$C91=Q$1),1,0)</f>
        <v>0</v>
      </c>
      <c r="R522" s="1">
        <f>IF(AND(Vols!$D91=$D$435,Vols!$C91=R$1),1,0)</f>
        <v>0</v>
      </c>
    </row>
    <row r="523" spans="4:18">
      <c r="D523" s="84"/>
      <c r="E523" s="1">
        <f>IF(AND(Vols!$D92=$D$435,Vols!$C92=E$1),1,0)</f>
        <v>0</v>
      </c>
      <c r="F523" s="1">
        <f>IF(AND(Vols!$D92=$D$435,Vols!$C92=F$1),1,0)</f>
        <v>0</v>
      </c>
      <c r="G523" s="1">
        <f>IF(AND(Vols!$D92=$D$435,Vols!$C92=G$1),1,0)</f>
        <v>0</v>
      </c>
      <c r="H523" s="1">
        <f>IF(AND(Vols!$D92=$D$435,Vols!$C92=H$1),1,0)</f>
        <v>0</v>
      </c>
      <c r="I523" s="1">
        <f>IF(AND(Vols!$D92=$D$435,Vols!$C92=I$1),1,0)</f>
        <v>0</v>
      </c>
      <c r="J523" s="1">
        <f>IF(AND(Vols!$D92=$D$435,Vols!$C92=J$1),1,0)</f>
        <v>0</v>
      </c>
      <c r="K523" s="1">
        <f>IF(AND(Vols!$D92=$D$435,Vols!$C92=K$1),1,0)</f>
        <v>0</v>
      </c>
      <c r="L523" s="1">
        <f>IF(AND(Vols!$D92=$D$435,Vols!$C92=L$1),1,0)</f>
        <v>0</v>
      </c>
      <c r="M523" s="1">
        <f>IF(AND(Vols!$D92=$D$435,Vols!$C92=M$1),1,0)</f>
        <v>0</v>
      </c>
      <c r="N523" s="1">
        <f>IF(AND(Vols!$D92=$D$435,Vols!$C92=N$1),1,0)</f>
        <v>0</v>
      </c>
      <c r="O523" s="1">
        <f>IF(AND(Vols!$D92=$D$435,Vols!$C92=O$1),1,0)</f>
        <v>0</v>
      </c>
      <c r="P523" s="1">
        <f>IF(AND(Vols!$D92=$D$435,Vols!$C92=P$1),1,0)</f>
        <v>0</v>
      </c>
      <c r="Q523" s="1">
        <f>IF(AND(Vols!$D92=$D$435,Vols!$C92=Q$1),1,0)</f>
        <v>0</v>
      </c>
      <c r="R523" s="1">
        <f>IF(AND(Vols!$D92=$D$435,Vols!$C92=R$1),1,0)</f>
        <v>0</v>
      </c>
    </row>
    <row r="524" spans="4:18">
      <c r="D524" s="84"/>
      <c r="E524" s="1">
        <f>IF(AND(Vols!$D93=$D$435,Vols!$C93=E$1),1,0)</f>
        <v>0</v>
      </c>
      <c r="F524" s="1">
        <f>IF(AND(Vols!$D93=$D$435,Vols!$C93=F$1),1,0)</f>
        <v>0</v>
      </c>
      <c r="G524" s="1">
        <f>IF(AND(Vols!$D93=$D$435,Vols!$C93=G$1),1,0)</f>
        <v>0</v>
      </c>
      <c r="H524" s="1">
        <f>IF(AND(Vols!$D93=$D$435,Vols!$C93=H$1),1,0)</f>
        <v>0</v>
      </c>
      <c r="I524" s="1">
        <f>IF(AND(Vols!$D93=$D$435,Vols!$C93=I$1),1,0)</f>
        <v>0</v>
      </c>
      <c r="J524" s="1">
        <f>IF(AND(Vols!$D93=$D$435,Vols!$C93=J$1),1,0)</f>
        <v>0</v>
      </c>
      <c r="K524" s="1">
        <f>IF(AND(Vols!$D93=$D$435,Vols!$C93=K$1),1,0)</f>
        <v>0</v>
      </c>
      <c r="L524" s="1">
        <f>IF(AND(Vols!$D93=$D$435,Vols!$C93=L$1),1,0)</f>
        <v>0</v>
      </c>
      <c r="M524" s="1">
        <f>IF(AND(Vols!$D93=$D$435,Vols!$C93=M$1),1,0)</f>
        <v>0</v>
      </c>
      <c r="N524" s="1">
        <f>IF(AND(Vols!$D93=$D$435,Vols!$C93=N$1),1,0)</f>
        <v>0</v>
      </c>
      <c r="O524" s="1">
        <f>IF(AND(Vols!$D93=$D$435,Vols!$C93=O$1),1,0)</f>
        <v>0</v>
      </c>
      <c r="P524" s="1">
        <f>IF(AND(Vols!$D93=$D$435,Vols!$C93=P$1),1,0)</f>
        <v>0</v>
      </c>
      <c r="Q524" s="1">
        <f>IF(AND(Vols!$D93=$D$435,Vols!$C93=Q$1),1,0)</f>
        <v>0</v>
      </c>
      <c r="R524" s="1">
        <f>IF(AND(Vols!$D93=$D$435,Vols!$C93=R$1),1,0)</f>
        <v>0</v>
      </c>
    </row>
    <row r="525" spans="4:18">
      <c r="D525" s="84"/>
      <c r="E525" s="1">
        <f>IF(AND(Vols!$D94=$D$435,Vols!$C94=E$1),1,0)</f>
        <v>0</v>
      </c>
      <c r="F525" s="1">
        <f>IF(AND(Vols!$D94=$D$435,Vols!$C94=F$1),1,0)</f>
        <v>0</v>
      </c>
      <c r="G525" s="1">
        <f>IF(AND(Vols!$D94=$D$435,Vols!$C94=G$1),1,0)</f>
        <v>0</v>
      </c>
      <c r="H525" s="1">
        <f>IF(AND(Vols!$D94=$D$435,Vols!$C94=H$1),1,0)</f>
        <v>0</v>
      </c>
      <c r="I525" s="1">
        <f>IF(AND(Vols!$D94=$D$435,Vols!$C94=I$1),1,0)</f>
        <v>0</v>
      </c>
      <c r="J525" s="1">
        <f>IF(AND(Vols!$D94=$D$435,Vols!$C94=J$1),1,0)</f>
        <v>0</v>
      </c>
      <c r="K525" s="1">
        <f>IF(AND(Vols!$D94=$D$435,Vols!$C94=K$1),1,0)</f>
        <v>0</v>
      </c>
      <c r="L525" s="1">
        <f>IF(AND(Vols!$D94=$D$435,Vols!$C94=L$1),1,0)</f>
        <v>0</v>
      </c>
      <c r="M525" s="1">
        <f>IF(AND(Vols!$D94=$D$435,Vols!$C94=M$1),1,0)</f>
        <v>0</v>
      </c>
      <c r="N525" s="1">
        <f>IF(AND(Vols!$D94=$D$435,Vols!$C94=N$1),1,0)</f>
        <v>0</v>
      </c>
      <c r="O525" s="1">
        <f>IF(AND(Vols!$D94=$D$435,Vols!$C94=O$1),1,0)</f>
        <v>0</v>
      </c>
      <c r="P525" s="1">
        <f>IF(AND(Vols!$D94=$D$435,Vols!$C94=P$1),1,0)</f>
        <v>0</v>
      </c>
      <c r="Q525" s="1">
        <f>IF(AND(Vols!$D94=$D$435,Vols!$C94=Q$1),1,0)</f>
        <v>0</v>
      </c>
      <c r="R525" s="1">
        <f>IF(AND(Vols!$D94=$D$435,Vols!$C94=R$1),1,0)</f>
        <v>0</v>
      </c>
    </row>
    <row r="526" spans="4:18">
      <c r="D526" s="84"/>
      <c r="E526" s="1">
        <f>IF(AND(Vols!$D95=$D$435,Vols!$C95=E$1),1,0)</f>
        <v>0</v>
      </c>
      <c r="F526" s="1">
        <f>IF(AND(Vols!$D95=$D$435,Vols!$C95=F$1),1,0)</f>
        <v>0</v>
      </c>
      <c r="G526" s="1">
        <f>IF(AND(Vols!$D95=$D$435,Vols!$C95=G$1),1,0)</f>
        <v>0</v>
      </c>
      <c r="H526" s="1">
        <f>IF(AND(Vols!$D95=$D$435,Vols!$C95=H$1),1,0)</f>
        <v>0</v>
      </c>
      <c r="I526" s="1">
        <f>IF(AND(Vols!$D95=$D$435,Vols!$C95=I$1),1,0)</f>
        <v>0</v>
      </c>
      <c r="J526" s="1">
        <f>IF(AND(Vols!$D95=$D$435,Vols!$C95=J$1),1,0)</f>
        <v>0</v>
      </c>
      <c r="K526" s="1">
        <f>IF(AND(Vols!$D95=$D$435,Vols!$C95=K$1),1,0)</f>
        <v>0</v>
      </c>
      <c r="L526" s="1">
        <f>IF(AND(Vols!$D95=$D$435,Vols!$C95=L$1),1,0)</f>
        <v>0</v>
      </c>
      <c r="M526" s="1">
        <f>IF(AND(Vols!$D95=$D$435,Vols!$C95=M$1),1,0)</f>
        <v>0</v>
      </c>
      <c r="N526" s="1">
        <f>IF(AND(Vols!$D95=$D$435,Vols!$C95=N$1),1,0)</f>
        <v>0</v>
      </c>
      <c r="O526" s="1">
        <f>IF(AND(Vols!$D95=$D$435,Vols!$C95=O$1),1,0)</f>
        <v>0</v>
      </c>
      <c r="P526" s="1">
        <f>IF(AND(Vols!$D95=$D$435,Vols!$C95=P$1),1,0)</f>
        <v>0</v>
      </c>
      <c r="Q526" s="1">
        <f>IF(AND(Vols!$D95=$D$435,Vols!$C95=Q$1),1,0)</f>
        <v>0</v>
      </c>
      <c r="R526" s="1">
        <f>IF(AND(Vols!$D95=$D$435,Vols!$C95=R$1),1,0)</f>
        <v>0</v>
      </c>
    </row>
    <row r="527" spans="4:18">
      <c r="D527" s="84"/>
      <c r="E527" s="1">
        <f>IF(AND(Vols!$D96=$D$435,Vols!$C96=E$1),1,0)</f>
        <v>0</v>
      </c>
      <c r="F527" s="1">
        <f>IF(AND(Vols!$D96=$D$435,Vols!$C96=F$1),1,0)</f>
        <v>0</v>
      </c>
      <c r="G527" s="1">
        <f>IF(AND(Vols!$D96=$D$435,Vols!$C96=G$1),1,0)</f>
        <v>0</v>
      </c>
      <c r="H527" s="1">
        <f>IF(AND(Vols!$D96=$D$435,Vols!$C96=H$1),1,0)</f>
        <v>0</v>
      </c>
      <c r="I527" s="1">
        <f>IF(AND(Vols!$D96=$D$435,Vols!$C96=I$1),1,0)</f>
        <v>0</v>
      </c>
      <c r="J527" s="1">
        <f>IF(AND(Vols!$D96=$D$435,Vols!$C96=J$1),1,0)</f>
        <v>1</v>
      </c>
      <c r="K527" s="1">
        <f>IF(AND(Vols!$D96=$D$435,Vols!$C96=K$1),1,0)</f>
        <v>0</v>
      </c>
      <c r="L527" s="1">
        <f>IF(AND(Vols!$D96=$D$435,Vols!$C96=L$1),1,0)</f>
        <v>0</v>
      </c>
      <c r="M527" s="1">
        <f>IF(AND(Vols!$D96=$D$435,Vols!$C96=M$1),1,0)</f>
        <v>0</v>
      </c>
      <c r="N527" s="1">
        <f>IF(AND(Vols!$D96=$D$435,Vols!$C96=N$1),1,0)</f>
        <v>0</v>
      </c>
      <c r="O527" s="1">
        <f>IF(AND(Vols!$D96=$D$435,Vols!$C96=O$1),1,0)</f>
        <v>0</v>
      </c>
      <c r="P527" s="1">
        <f>IF(AND(Vols!$D96=$D$435,Vols!$C96=P$1),1,0)</f>
        <v>0</v>
      </c>
      <c r="Q527" s="1">
        <f>IF(AND(Vols!$D96=$D$435,Vols!$C96=Q$1),1,0)</f>
        <v>0</v>
      </c>
      <c r="R527" s="1">
        <f>IF(AND(Vols!$D96=$D$435,Vols!$C96=R$1),1,0)</f>
        <v>0</v>
      </c>
    </row>
    <row r="528" spans="4:18">
      <c r="D528" s="84"/>
      <c r="E528" s="1">
        <f>IF(AND(Vols!$D97=$D$435,Vols!$C97=E$1),1,0)</f>
        <v>0</v>
      </c>
      <c r="F528" s="1">
        <f>IF(AND(Vols!$D97=$D$435,Vols!$C97=F$1),1,0)</f>
        <v>0</v>
      </c>
      <c r="G528" s="1">
        <f>IF(AND(Vols!$D97=$D$435,Vols!$C97=G$1),1,0)</f>
        <v>0</v>
      </c>
      <c r="H528" s="1">
        <f>IF(AND(Vols!$D97=$D$435,Vols!$C97=H$1),1,0)</f>
        <v>0</v>
      </c>
      <c r="I528" s="1">
        <f>IF(AND(Vols!$D97=$D$435,Vols!$C97=I$1),1,0)</f>
        <v>0</v>
      </c>
      <c r="J528" s="1">
        <f>IF(AND(Vols!$D97=$D$435,Vols!$C97=J$1),1,0)</f>
        <v>0</v>
      </c>
      <c r="K528" s="1">
        <f>IF(AND(Vols!$D97=$D$435,Vols!$C97=K$1),1,0)</f>
        <v>0</v>
      </c>
      <c r="L528" s="1">
        <f>IF(AND(Vols!$D97=$D$435,Vols!$C97=L$1),1,0)</f>
        <v>0</v>
      </c>
      <c r="M528" s="1">
        <f>IF(AND(Vols!$D97=$D$435,Vols!$C97=M$1),1,0)</f>
        <v>0</v>
      </c>
      <c r="N528" s="1">
        <f>IF(AND(Vols!$D97=$D$435,Vols!$C97=N$1),1,0)</f>
        <v>0</v>
      </c>
      <c r="O528" s="1">
        <f>IF(AND(Vols!$D97=$D$435,Vols!$C97=O$1),1,0)</f>
        <v>0</v>
      </c>
      <c r="P528" s="1">
        <f>IF(AND(Vols!$D97=$D$435,Vols!$C97=P$1),1,0)</f>
        <v>0</v>
      </c>
      <c r="Q528" s="1">
        <f>IF(AND(Vols!$D97=$D$435,Vols!$C97=Q$1),1,0)</f>
        <v>1</v>
      </c>
      <c r="R528" s="1">
        <f>IF(AND(Vols!$D97=$D$435,Vols!$C97=R$1),1,0)</f>
        <v>0</v>
      </c>
    </row>
    <row r="529" spans="4:19">
      <c r="D529" s="84"/>
      <c r="E529" s="1">
        <f>IF(AND(Vols!$D98=$D$435,Vols!$C98=E$1),1,0)</f>
        <v>0</v>
      </c>
      <c r="F529" s="1">
        <f>IF(AND(Vols!$D98=$D$435,Vols!$C98=F$1),1,0)</f>
        <v>0</v>
      </c>
      <c r="G529" s="1">
        <f>IF(AND(Vols!$D98=$D$435,Vols!$C98=G$1),1,0)</f>
        <v>0</v>
      </c>
      <c r="H529" s="1">
        <f>IF(AND(Vols!$D98=$D$435,Vols!$C98=H$1),1,0)</f>
        <v>0</v>
      </c>
      <c r="I529" s="1">
        <f>IF(AND(Vols!$D98=$D$435,Vols!$C98=I$1),1,0)</f>
        <v>0</v>
      </c>
      <c r="J529" s="1">
        <f>IF(AND(Vols!$D98=$D$435,Vols!$C98=J$1),1,0)</f>
        <v>0</v>
      </c>
      <c r="K529" s="1">
        <f>IF(AND(Vols!$D98=$D$435,Vols!$C98=K$1),1,0)</f>
        <v>0</v>
      </c>
      <c r="L529" s="1">
        <f>IF(AND(Vols!$D98=$D$435,Vols!$C98=L$1),1,0)</f>
        <v>0</v>
      </c>
      <c r="M529" s="1">
        <f>IF(AND(Vols!$D98=$D$435,Vols!$C98=M$1),1,0)</f>
        <v>0</v>
      </c>
      <c r="N529" s="1">
        <f>IF(AND(Vols!$D98=$D$435,Vols!$C98=N$1),1,0)</f>
        <v>0</v>
      </c>
      <c r="O529" s="1">
        <f>IF(AND(Vols!$D98=$D$435,Vols!$C98=O$1),1,0)</f>
        <v>0</v>
      </c>
      <c r="P529" s="1">
        <f>IF(AND(Vols!$D98=$D$435,Vols!$C98=P$1),1,0)</f>
        <v>0</v>
      </c>
      <c r="Q529" s="1">
        <f>IF(AND(Vols!$D98=$D$435,Vols!$C98=Q$1),1,0)</f>
        <v>0</v>
      </c>
      <c r="R529" s="1">
        <f>IF(AND(Vols!$D98=$D$435,Vols!$C98=R$1),1,0)</f>
        <v>0</v>
      </c>
    </row>
    <row r="530" spans="4:19">
      <c r="D530" s="84"/>
      <c r="E530" s="1">
        <f>IF(AND(Vols!$D99=$D$435,Vols!$C99=E$1),1,0)</f>
        <v>0</v>
      </c>
      <c r="F530" s="1">
        <f>IF(AND(Vols!$D99=$D$435,Vols!$C99=F$1),1,0)</f>
        <v>0</v>
      </c>
      <c r="G530" s="1">
        <f>IF(AND(Vols!$D99=$D$435,Vols!$C99=G$1),1,0)</f>
        <v>0</v>
      </c>
      <c r="H530" s="1">
        <f>IF(AND(Vols!$D99=$D$435,Vols!$C99=H$1),1,0)</f>
        <v>0</v>
      </c>
      <c r="I530" s="1">
        <f>IF(AND(Vols!$D99=$D$435,Vols!$C99=I$1),1,0)</f>
        <v>0</v>
      </c>
      <c r="J530" s="1">
        <f>IF(AND(Vols!$D99=$D$435,Vols!$C99=J$1),1,0)</f>
        <v>0</v>
      </c>
      <c r="K530" s="1">
        <f>IF(AND(Vols!$D99=$D$435,Vols!$C99=K$1),1,0)</f>
        <v>0</v>
      </c>
      <c r="L530" s="1">
        <f>IF(AND(Vols!$D99=$D$435,Vols!$C99=L$1),1,0)</f>
        <v>0</v>
      </c>
      <c r="M530" s="1">
        <f>IF(AND(Vols!$D99=$D$435,Vols!$C99=M$1),1,0)</f>
        <v>0</v>
      </c>
      <c r="N530" s="1">
        <f>IF(AND(Vols!$D99=$D$435,Vols!$C99=N$1),1,0)</f>
        <v>0</v>
      </c>
      <c r="O530" s="1">
        <f>IF(AND(Vols!$D99=$D$435,Vols!$C99=O$1),1,0)</f>
        <v>0</v>
      </c>
      <c r="P530" s="1">
        <f>IF(AND(Vols!$D99=$D$435,Vols!$C99=P$1),1,0)</f>
        <v>0</v>
      </c>
      <c r="Q530" s="1">
        <f>IF(AND(Vols!$D99=$D$435,Vols!$C99=Q$1),1,0)</f>
        <v>0</v>
      </c>
      <c r="R530" s="1">
        <f>IF(AND(Vols!$D99=$D$435,Vols!$C99=R$1),1,0)</f>
        <v>0</v>
      </c>
    </row>
    <row r="531" spans="4:19">
      <c r="D531" s="84"/>
      <c r="E531" s="1">
        <f>IF(AND(Vols!$D100=$D$435,Vols!$C100=E$1),1,0)</f>
        <v>0</v>
      </c>
      <c r="F531" s="1">
        <f>IF(AND(Vols!$D100=$D$435,Vols!$C100=F$1),1,0)</f>
        <v>0</v>
      </c>
      <c r="G531" s="1">
        <f>IF(AND(Vols!$D100=$D$435,Vols!$C100=G$1),1,0)</f>
        <v>0</v>
      </c>
      <c r="H531" s="1">
        <f>IF(AND(Vols!$D100=$D$435,Vols!$C100=H$1),1,0)</f>
        <v>0</v>
      </c>
      <c r="I531" s="1">
        <f>IF(AND(Vols!$D100=$D$435,Vols!$C100=I$1),1,0)</f>
        <v>0</v>
      </c>
      <c r="J531" s="1">
        <f>IF(AND(Vols!$D100=$D$435,Vols!$C100=J$1),1,0)</f>
        <v>0</v>
      </c>
      <c r="K531" s="1">
        <f>IF(AND(Vols!$D100=$D$435,Vols!$C100=K$1),1,0)</f>
        <v>0</v>
      </c>
      <c r="L531" s="1">
        <f>IF(AND(Vols!$D100=$D$435,Vols!$C100=L$1),1,0)</f>
        <v>0</v>
      </c>
      <c r="M531" s="1">
        <f>IF(AND(Vols!$D100=$D$435,Vols!$C100=M$1),1,0)</f>
        <v>0</v>
      </c>
      <c r="N531" s="1">
        <f>IF(AND(Vols!$D100=$D$435,Vols!$C100=N$1),1,0)</f>
        <v>0</v>
      </c>
      <c r="O531" s="1">
        <f>IF(AND(Vols!$D100=$D$435,Vols!$C100=O$1),1,0)</f>
        <v>0</v>
      </c>
      <c r="P531" s="1">
        <f>IF(AND(Vols!$D100=$D$435,Vols!$C100=P$1),1,0)</f>
        <v>0</v>
      </c>
      <c r="Q531" s="1">
        <f>IF(AND(Vols!$D100=$D$435,Vols!$C100=Q$1),1,0)</f>
        <v>0</v>
      </c>
      <c r="R531" s="1">
        <f>IF(AND(Vols!$D100=$D$435,Vols!$C100=R$1),1,0)</f>
        <v>0</v>
      </c>
    </row>
    <row r="532" spans="4:19">
      <c r="D532" s="84"/>
      <c r="E532" s="1">
        <f>IF(AND(Vols!$D101=$D$435,Vols!$C101=E$1),1,0)</f>
        <v>0</v>
      </c>
      <c r="F532" s="1">
        <f>IF(AND(Vols!$D101=$D$435,Vols!$C101=F$1),1,0)</f>
        <v>0</v>
      </c>
      <c r="G532" s="1">
        <f>IF(AND(Vols!$D101=$D$435,Vols!$C101=G$1),1,0)</f>
        <v>0</v>
      </c>
      <c r="H532" s="1">
        <f>IF(AND(Vols!$D101=$D$435,Vols!$C101=H$1),1,0)</f>
        <v>0</v>
      </c>
      <c r="I532" s="1">
        <f>IF(AND(Vols!$D101=$D$435,Vols!$C101=I$1),1,0)</f>
        <v>0</v>
      </c>
      <c r="J532" s="1">
        <f>IF(AND(Vols!$D101=$D$435,Vols!$C101=J$1),1,0)</f>
        <v>0</v>
      </c>
      <c r="K532" s="1">
        <f>IF(AND(Vols!$D101=$D$435,Vols!$C101=K$1),1,0)</f>
        <v>0</v>
      </c>
      <c r="L532" s="1">
        <f>IF(AND(Vols!$D101=$D$435,Vols!$C101=L$1),1,0)</f>
        <v>0</v>
      </c>
      <c r="M532" s="1">
        <f>IF(AND(Vols!$D101=$D$435,Vols!$C101=M$1),1,0)</f>
        <v>0</v>
      </c>
      <c r="N532" s="1">
        <f>IF(AND(Vols!$D101=$D$435,Vols!$C101=N$1),1,0)</f>
        <v>0</v>
      </c>
      <c r="O532" s="1">
        <f>IF(AND(Vols!$D101=$D$435,Vols!$C101=O$1),1,0)</f>
        <v>0</v>
      </c>
      <c r="P532" s="1">
        <f>IF(AND(Vols!$D101=$D$435,Vols!$C101=P$1),1,0)</f>
        <v>0</v>
      </c>
      <c r="Q532" s="1">
        <f>IF(AND(Vols!$D101=$D$435,Vols!$C101=Q$1),1,0)</f>
        <v>0</v>
      </c>
      <c r="R532" s="1">
        <f>IF(AND(Vols!$D101=$D$435,Vols!$C101=R$1),1,0)</f>
        <v>0</v>
      </c>
    </row>
    <row r="533" spans="4:19">
      <c r="D533" s="84"/>
      <c r="E533" s="1">
        <f>IF(AND(Vols!$D102=$D$435,Vols!$C102=E$1),1,0)</f>
        <v>0</v>
      </c>
      <c r="F533" s="1">
        <f>IF(AND(Vols!$D102=$D$435,Vols!$C102=F$1),1,0)</f>
        <v>0</v>
      </c>
      <c r="G533" s="1">
        <f>IF(AND(Vols!$D102=$D$435,Vols!$C102=G$1),1,0)</f>
        <v>0</v>
      </c>
      <c r="H533" s="1">
        <f>IF(AND(Vols!$D102=$D$435,Vols!$C102=H$1),1,0)</f>
        <v>0</v>
      </c>
      <c r="I533" s="1">
        <f>IF(AND(Vols!$D102=$D$435,Vols!$C102=I$1),1,0)</f>
        <v>0</v>
      </c>
      <c r="J533" s="1">
        <f>IF(AND(Vols!$D102=$D$435,Vols!$C102=J$1),1,0)</f>
        <v>0</v>
      </c>
      <c r="K533" s="1">
        <f>IF(AND(Vols!$D102=$D$435,Vols!$C102=K$1),1,0)</f>
        <v>0</v>
      </c>
      <c r="L533" s="1">
        <f>IF(AND(Vols!$D102=$D$435,Vols!$C102=L$1),1,0)</f>
        <v>0</v>
      </c>
      <c r="M533" s="1">
        <f>IF(AND(Vols!$D102=$D$435,Vols!$C102=M$1),1,0)</f>
        <v>0</v>
      </c>
      <c r="N533" s="1">
        <f>IF(AND(Vols!$D102=$D$435,Vols!$C102=N$1),1,0)</f>
        <v>0</v>
      </c>
      <c r="O533" s="1">
        <f>IF(AND(Vols!$D102=$D$435,Vols!$C102=O$1),1,0)</f>
        <v>0</v>
      </c>
      <c r="P533" s="1">
        <f>IF(AND(Vols!$D102=$D$435,Vols!$C102=P$1),1,0)</f>
        <v>0</v>
      </c>
      <c r="Q533" s="1">
        <f>IF(AND(Vols!$D102=$D$435,Vols!$C102=Q$1),1,0)</f>
        <v>1</v>
      </c>
      <c r="R533" s="1">
        <f>IF(AND(Vols!$D102=$D$435,Vols!$C102=R$1),1,0)</f>
        <v>0</v>
      </c>
    </row>
    <row r="534" spans="4:19">
      <c r="D534" s="84"/>
      <c r="E534" s="1">
        <f>IF(AND(Vols!$D103=$D$435,Vols!$C103=E$1),1,0)</f>
        <v>0</v>
      </c>
      <c r="F534" s="1">
        <f>IF(AND(Vols!$D103=$D$435,Vols!$C103=F$1),1,0)</f>
        <v>0</v>
      </c>
      <c r="G534" s="1">
        <f>IF(AND(Vols!$D103=$D$435,Vols!$C103=G$1),1,0)</f>
        <v>0</v>
      </c>
      <c r="H534" s="1">
        <f>IF(AND(Vols!$D103=$D$435,Vols!$C103=H$1),1,0)</f>
        <v>0</v>
      </c>
      <c r="I534" s="1">
        <f>IF(AND(Vols!$D103=$D$435,Vols!$C103=I$1),1,0)</f>
        <v>0</v>
      </c>
      <c r="J534" s="1">
        <f>IF(AND(Vols!$D103=$D$435,Vols!$C103=J$1),1,0)</f>
        <v>0</v>
      </c>
      <c r="K534" s="1">
        <f>IF(AND(Vols!$D103=$D$435,Vols!$C103=K$1),1,0)</f>
        <v>0</v>
      </c>
      <c r="L534" s="1">
        <f>IF(AND(Vols!$D103=$D$435,Vols!$C103=L$1),1,0)</f>
        <v>0</v>
      </c>
      <c r="M534" s="1">
        <f>IF(AND(Vols!$D103=$D$435,Vols!$C103=M$1),1,0)</f>
        <v>0</v>
      </c>
      <c r="N534" s="1">
        <f>IF(AND(Vols!$D103=$D$435,Vols!$C103=N$1),1,0)</f>
        <v>0</v>
      </c>
      <c r="O534" s="1">
        <f>IF(AND(Vols!$D103=$D$435,Vols!$C103=O$1),1,0)</f>
        <v>0</v>
      </c>
      <c r="P534" s="1">
        <f>IF(AND(Vols!$D103=$D$435,Vols!$C103=P$1),1,0)</f>
        <v>0</v>
      </c>
      <c r="Q534" s="1">
        <f>IF(AND(Vols!$D103=$D$435,Vols!$C103=Q$1),1,0)</f>
        <v>0</v>
      </c>
      <c r="R534" s="1">
        <f>IF(AND(Vols!$D103=$D$435,Vols!$C103=R$1),1,0)</f>
        <v>0</v>
      </c>
    </row>
    <row r="535" spans="4:19">
      <c r="D535" s="84"/>
      <c r="E535" s="1">
        <f>IF(AND(Vols!$D104=$D$435,Vols!$C104=E$1),1,0)</f>
        <v>0</v>
      </c>
      <c r="F535" s="1">
        <f>IF(AND(Vols!$D104=$D$435,Vols!$C104=F$1),1,0)</f>
        <v>0</v>
      </c>
      <c r="G535" s="1">
        <f>IF(AND(Vols!$D104=$D$435,Vols!$C104=G$1),1,0)</f>
        <v>0</v>
      </c>
      <c r="H535" s="1">
        <f>IF(AND(Vols!$D104=$D$435,Vols!$C104=H$1),1,0)</f>
        <v>0</v>
      </c>
      <c r="I535" s="1">
        <f>IF(AND(Vols!$D104=$D$435,Vols!$C104=I$1),1,0)</f>
        <v>0</v>
      </c>
      <c r="J535" s="1">
        <f>IF(AND(Vols!$D104=$D$435,Vols!$C104=J$1),1,0)</f>
        <v>0</v>
      </c>
      <c r="K535" s="1">
        <f>IF(AND(Vols!$D104=$D$435,Vols!$C104=K$1),1,0)</f>
        <v>0</v>
      </c>
      <c r="L535" s="1">
        <f>IF(AND(Vols!$D104=$D$435,Vols!$C104=L$1),1,0)</f>
        <v>0</v>
      </c>
      <c r="M535" s="1">
        <f>IF(AND(Vols!$D104=$D$435,Vols!$C104=M$1),1,0)</f>
        <v>0</v>
      </c>
      <c r="N535" s="1">
        <f>IF(AND(Vols!$D104=$D$435,Vols!$C104=N$1),1,0)</f>
        <v>0</v>
      </c>
      <c r="O535" s="1">
        <f>IF(AND(Vols!$D104=$D$435,Vols!$C104=O$1),1,0)</f>
        <v>0</v>
      </c>
      <c r="P535" s="1">
        <f>IF(AND(Vols!$D104=$D$435,Vols!$C104=P$1),1,0)</f>
        <v>0</v>
      </c>
      <c r="Q535" s="1">
        <f>IF(AND(Vols!$D104=$D$435,Vols!$C104=Q$1),1,0)</f>
        <v>0</v>
      </c>
      <c r="R535" s="1">
        <f>IF(AND(Vols!$D104=$D$435,Vols!$C104=R$1),1,0)</f>
        <v>0</v>
      </c>
    </row>
    <row r="536" spans="4:19">
      <c r="D536" s="84"/>
      <c r="E536" s="33">
        <f>IF(AND(Vols!$D105=$D$435,Vols!$C105=E$1),1,0)</f>
        <v>0</v>
      </c>
      <c r="F536" s="33">
        <f>IF(AND(Vols!$D105=$D$435,Vols!$C105=F$1),1,0)</f>
        <v>0</v>
      </c>
      <c r="G536" s="33">
        <f>IF(AND(Vols!$D105=$D$435,Vols!$C105=G$1),1,0)</f>
        <v>0</v>
      </c>
      <c r="H536" s="33">
        <f>IF(AND(Vols!$D105=$D$435,Vols!$C105=H$1),1,0)</f>
        <v>0</v>
      </c>
      <c r="I536" s="33">
        <f>IF(AND(Vols!$D105=$D$435,Vols!$C105=I$1),1,0)</f>
        <v>0</v>
      </c>
      <c r="J536" s="33">
        <f>IF(AND(Vols!$D105=$D$435,Vols!$C105=J$1),1,0)</f>
        <v>0</v>
      </c>
      <c r="K536" s="33">
        <f>IF(AND(Vols!$D105=$D$435,Vols!$C105=K$1),1,0)</f>
        <v>0</v>
      </c>
      <c r="L536" s="33">
        <f>IF(AND(Vols!$D105=$D$435,Vols!$C105=L$1),1,0)</f>
        <v>0</v>
      </c>
      <c r="M536" s="33">
        <f>IF(AND(Vols!$D105=$D$435,Vols!$C105=M$1),1,0)</f>
        <v>0</v>
      </c>
      <c r="N536" s="33">
        <f>IF(AND(Vols!$D105=$D$435,Vols!$C105=N$1),1,0)</f>
        <v>0</v>
      </c>
      <c r="O536" s="33">
        <f>IF(AND(Vols!$D105=$D$435,Vols!$C105=O$1),1,0)</f>
        <v>0</v>
      </c>
      <c r="P536" s="33">
        <f>IF(AND(Vols!$D105=$D$435,Vols!$C105=P$1),1,0)</f>
        <v>0</v>
      </c>
      <c r="Q536" s="33">
        <f>IF(AND(Vols!$D105=$D$435,Vols!$C105=Q$1),1,0)</f>
        <v>0</v>
      </c>
      <c r="R536" s="33">
        <f>IF(AND(Vols!$D105=$D$435,Vols!$C105=R$1),1,0)</f>
        <v>0</v>
      </c>
    </row>
    <row r="537" spans="4:19">
      <c r="D537" s="84"/>
      <c r="E537" s="1">
        <f>SUM(E435:E536)</f>
        <v>4</v>
      </c>
      <c r="F537" s="1">
        <f t="shared" ref="F537:R537" si="3">SUM(F435:F536)</f>
        <v>2</v>
      </c>
      <c r="G537" s="1">
        <f t="shared" si="3"/>
        <v>0</v>
      </c>
      <c r="H537" s="1">
        <f t="shared" si="3"/>
        <v>0</v>
      </c>
      <c r="I537" s="1">
        <f t="shared" si="3"/>
        <v>0</v>
      </c>
      <c r="J537" s="1">
        <f t="shared" si="3"/>
        <v>5</v>
      </c>
      <c r="K537" s="1">
        <f t="shared" si="3"/>
        <v>1</v>
      </c>
      <c r="L537" s="1">
        <f t="shared" si="3"/>
        <v>0</v>
      </c>
      <c r="M537" s="1">
        <f t="shared" si="3"/>
        <v>0</v>
      </c>
      <c r="N537" s="1">
        <f t="shared" si="3"/>
        <v>1</v>
      </c>
      <c r="O537" s="1">
        <f t="shared" si="3"/>
        <v>0</v>
      </c>
      <c r="P537" s="1">
        <f t="shared" si="3"/>
        <v>1</v>
      </c>
      <c r="Q537" s="1">
        <f t="shared" si="3"/>
        <v>6</v>
      </c>
      <c r="R537" s="1">
        <f t="shared" si="3"/>
        <v>4</v>
      </c>
      <c r="S537" s="1">
        <f>SUM(E537:R537)</f>
        <v>24</v>
      </c>
    </row>
    <row r="541" spans="4:19" s="41" customFormat="1"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</row>
    <row r="544" spans="4:19" ht="15.75" thickBot="1"/>
    <row r="545" spans="4:18" ht="15.75" thickBot="1">
      <c r="E545" s="38" t="s">
        <v>6</v>
      </c>
      <c r="F545" s="39" t="s">
        <v>7</v>
      </c>
      <c r="G545" s="39" t="s">
        <v>18</v>
      </c>
      <c r="H545" s="39" t="s">
        <v>11</v>
      </c>
      <c r="I545" s="39" t="s">
        <v>10</v>
      </c>
      <c r="J545" s="39" t="s">
        <v>8</v>
      </c>
      <c r="K545" s="39" t="s">
        <v>9</v>
      </c>
      <c r="L545" s="39" t="s">
        <v>12</v>
      </c>
      <c r="M545" s="39" t="s">
        <v>13</v>
      </c>
      <c r="N545" s="39" t="s">
        <v>15</v>
      </c>
      <c r="O545" s="39" t="s">
        <v>16</v>
      </c>
      <c r="P545" s="39" t="s">
        <v>17</v>
      </c>
      <c r="Q545" s="39" t="s">
        <v>14</v>
      </c>
      <c r="R545" s="40" t="s">
        <v>30</v>
      </c>
    </row>
    <row r="546" spans="4:18">
      <c r="D546" s="80" t="s">
        <v>23</v>
      </c>
      <c r="E546" s="1">
        <f>IF(AND(Vols!$E4=$D$546,Vols!$C4=E$1),1,0)</f>
        <v>1</v>
      </c>
      <c r="F546" s="1">
        <f>IF(AND(Vols!$E4=$D$546,Vols!$C4=F$1),1,0)</f>
        <v>0</v>
      </c>
      <c r="G546" s="1">
        <f>IF(AND(Vols!$E4=$D$546,Vols!$C4=G$1),1,0)</f>
        <v>0</v>
      </c>
      <c r="H546" s="1">
        <f>IF(AND(Vols!$E4=$D$546,Vols!$C4=H$1),1,0)</f>
        <v>0</v>
      </c>
      <c r="I546" s="1">
        <f>IF(AND(Vols!$E4=$D$546,Vols!$C4=I$1),1,0)</f>
        <v>0</v>
      </c>
      <c r="J546" s="1">
        <f>IF(AND(Vols!$E4=$D$546,Vols!$C4=J$1),1,0)</f>
        <v>0</v>
      </c>
      <c r="K546" s="1">
        <f>IF(AND(Vols!$E4=$D$546,Vols!$C4=K$1),1,0)</f>
        <v>0</v>
      </c>
      <c r="L546" s="1">
        <f>IF(AND(Vols!$E4=$D$546,Vols!$C4=L$1),1,0)</f>
        <v>0</v>
      </c>
      <c r="M546" s="1">
        <f>IF(AND(Vols!$E4=$D$546,Vols!$C4=M$1),1,0)</f>
        <v>0</v>
      </c>
      <c r="N546" s="1">
        <f>IF(AND(Vols!$E4=$D$546,Vols!$C4=N$1),1,0)</f>
        <v>0</v>
      </c>
      <c r="O546" s="1">
        <f>IF(AND(Vols!$E4=$D$546,Vols!$C4=O$1),1,0)</f>
        <v>0</v>
      </c>
      <c r="P546" s="1">
        <f>IF(AND(Vols!$E4=$D$546,Vols!$C4=P$1),1,0)</f>
        <v>0</v>
      </c>
      <c r="Q546" s="1">
        <f>IF(AND(Vols!$E4=$D$546,Vols!$C4=Q$1),1,0)</f>
        <v>0</v>
      </c>
      <c r="R546" s="1">
        <f>IF(AND(Vols!$E4=$D$546,Vols!$C4=R$1),1,0)</f>
        <v>0</v>
      </c>
    </row>
    <row r="547" spans="4:18">
      <c r="D547" s="80"/>
      <c r="E547" s="1">
        <f>IF(AND(Vols!$E5=$D$546,Vols!$C5=E$1),1,0)</f>
        <v>0</v>
      </c>
      <c r="F547" s="1">
        <f>IF(AND(Vols!$E5=$D$546,Vols!$C5=F$1),1,0)</f>
        <v>0</v>
      </c>
      <c r="G547" s="1">
        <f>IF(AND(Vols!$E5=$D$546,Vols!$C5=G$1),1,0)</f>
        <v>0</v>
      </c>
      <c r="H547" s="1">
        <f>IF(AND(Vols!$E5=$D$546,Vols!$C5=H$1),1,0)</f>
        <v>0</v>
      </c>
      <c r="I547" s="1">
        <f>IF(AND(Vols!$E5=$D$546,Vols!$C5=I$1),1,0)</f>
        <v>0</v>
      </c>
      <c r="J547" s="1">
        <f>IF(AND(Vols!$E5=$D$546,Vols!$C5=J$1),1,0)</f>
        <v>0</v>
      </c>
      <c r="K547" s="1">
        <f>IF(AND(Vols!$E5=$D$546,Vols!$C5=K$1),1,0)</f>
        <v>0</v>
      </c>
      <c r="L547" s="1">
        <f>IF(AND(Vols!$E5=$D$546,Vols!$C5=L$1),1,0)</f>
        <v>0</v>
      </c>
      <c r="M547" s="1">
        <f>IF(AND(Vols!$E5=$D$546,Vols!$C5=M$1),1,0)</f>
        <v>0</v>
      </c>
      <c r="N547" s="1">
        <f>IF(AND(Vols!$E5=$D$546,Vols!$C5=N$1),1,0)</f>
        <v>0</v>
      </c>
      <c r="O547" s="1">
        <f>IF(AND(Vols!$E5=$D$546,Vols!$C5=O$1),1,0)</f>
        <v>0</v>
      </c>
      <c r="P547" s="1">
        <f>IF(AND(Vols!$E5=$D$546,Vols!$C5=P$1),1,0)</f>
        <v>0</v>
      </c>
      <c r="Q547" s="1">
        <f>IF(AND(Vols!$E5=$D$546,Vols!$C5=Q$1),1,0)</f>
        <v>0</v>
      </c>
      <c r="R547" s="1">
        <f>IF(AND(Vols!$E5=$D$546,Vols!$C5=R$1),1,0)</f>
        <v>1</v>
      </c>
    </row>
    <row r="548" spans="4:18">
      <c r="D548" s="80"/>
      <c r="E548" s="1">
        <f>IF(AND(Vols!$E6=$D$546,Vols!$C6=E$1),1,0)</f>
        <v>0</v>
      </c>
      <c r="F548" s="1">
        <f>IF(AND(Vols!$E6=$D$546,Vols!$C6=F$1),1,0)</f>
        <v>0</v>
      </c>
      <c r="G548" s="1">
        <f>IF(AND(Vols!$E6=$D$546,Vols!$C6=G$1),1,0)</f>
        <v>0</v>
      </c>
      <c r="H548" s="1">
        <f>IF(AND(Vols!$E6=$D$546,Vols!$C6=H$1),1,0)</f>
        <v>0</v>
      </c>
      <c r="I548" s="1">
        <f>IF(AND(Vols!$E6=$D$546,Vols!$C6=I$1),1,0)</f>
        <v>0</v>
      </c>
      <c r="J548" s="1">
        <f>IF(AND(Vols!$E6=$D$546,Vols!$C6=J$1),1,0)</f>
        <v>0</v>
      </c>
      <c r="K548" s="1">
        <f>IF(AND(Vols!$E6=$D$546,Vols!$C6=K$1),1,0)</f>
        <v>0</v>
      </c>
      <c r="L548" s="1">
        <f>IF(AND(Vols!$E6=$D$546,Vols!$C6=L$1),1,0)</f>
        <v>0</v>
      </c>
      <c r="M548" s="1">
        <f>IF(AND(Vols!$E6=$D$546,Vols!$C6=M$1),1,0)</f>
        <v>0</v>
      </c>
      <c r="N548" s="1">
        <f>IF(AND(Vols!$E6=$D$546,Vols!$C6=N$1),1,0)</f>
        <v>0</v>
      </c>
      <c r="O548" s="1">
        <f>IF(AND(Vols!$E6=$D$546,Vols!$C6=O$1),1,0)</f>
        <v>0</v>
      </c>
      <c r="P548" s="1">
        <f>IF(AND(Vols!$E6=$D$546,Vols!$C6=P$1),1,0)</f>
        <v>0</v>
      </c>
      <c r="Q548" s="1">
        <f>IF(AND(Vols!$E6=$D$546,Vols!$C6=Q$1),1,0)</f>
        <v>0</v>
      </c>
      <c r="R548" s="1">
        <f>IF(AND(Vols!$E6=$D$546,Vols!$C6=R$1),1,0)</f>
        <v>0</v>
      </c>
    </row>
    <row r="549" spans="4:18">
      <c r="D549" s="80"/>
      <c r="E549" s="1">
        <f>IF(AND(Vols!$E7=$D$546,Vols!$C7=E$1),1,0)</f>
        <v>0</v>
      </c>
      <c r="F549" s="1">
        <f>IF(AND(Vols!$E7=$D$546,Vols!$C7=F$1),1,0)</f>
        <v>0</v>
      </c>
      <c r="G549" s="1">
        <f>IF(AND(Vols!$E7=$D$546,Vols!$C7=G$1),1,0)</f>
        <v>0</v>
      </c>
      <c r="H549" s="1">
        <f>IF(AND(Vols!$E7=$D$546,Vols!$C7=H$1),1,0)</f>
        <v>0</v>
      </c>
      <c r="I549" s="1">
        <f>IF(AND(Vols!$E7=$D$546,Vols!$C7=I$1),1,0)</f>
        <v>0</v>
      </c>
      <c r="J549" s="1">
        <f>IF(AND(Vols!$E7=$D$546,Vols!$C7=J$1),1,0)</f>
        <v>0</v>
      </c>
      <c r="K549" s="1">
        <f>IF(AND(Vols!$E7=$D$546,Vols!$C7=K$1),1,0)</f>
        <v>0</v>
      </c>
      <c r="L549" s="1">
        <f>IF(AND(Vols!$E7=$D$546,Vols!$C7=L$1),1,0)</f>
        <v>0</v>
      </c>
      <c r="M549" s="1">
        <f>IF(AND(Vols!$E7=$D$546,Vols!$C7=M$1),1,0)</f>
        <v>0</v>
      </c>
      <c r="N549" s="1">
        <f>IF(AND(Vols!$E7=$D$546,Vols!$C7=N$1),1,0)</f>
        <v>0</v>
      </c>
      <c r="O549" s="1">
        <f>IF(AND(Vols!$E7=$D$546,Vols!$C7=O$1),1,0)</f>
        <v>0</v>
      </c>
      <c r="P549" s="1">
        <f>IF(AND(Vols!$E7=$D$546,Vols!$C7=P$1),1,0)</f>
        <v>0</v>
      </c>
      <c r="Q549" s="1">
        <f>IF(AND(Vols!$E7=$D$546,Vols!$C7=Q$1),1,0)</f>
        <v>0</v>
      </c>
      <c r="R549" s="1">
        <f>IF(AND(Vols!$E7=$D$546,Vols!$C7=R$1),1,0)</f>
        <v>0</v>
      </c>
    </row>
    <row r="550" spans="4:18">
      <c r="D550" s="80"/>
      <c r="E550" s="1">
        <f>IF(AND(Vols!$E8=$D$546,Vols!$C8=E$1),1,0)</f>
        <v>0</v>
      </c>
      <c r="F550" s="1">
        <f>IF(AND(Vols!$E8=$D$546,Vols!$C8=F$1),1,0)</f>
        <v>0</v>
      </c>
      <c r="G550" s="1">
        <f>IF(AND(Vols!$E8=$D$546,Vols!$C8=G$1),1,0)</f>
        <v>0</v>
      </c>
      <c r="H550" s="1">
        <f>IF(AND(Vols!$E8=$D$546,Vols!$C8=H$1),1,0)</f>
        <v>0</v>
      </c>
      <c r="I550" s="1">
        <f>IF(AND(Vols!$E8=$D$546,Vols!$C8=I$1),1,0)</f>
        <v>0</v>
      </c>
      <c r="J550" s="1">
        <f>IF(AND(Vols!$E8=$D$546,Vols!$C8=J$1),1,0)</f>
        <v>0</v>
      </c>
      <c r="K550" s="1">
        <f>IF(AND(Vols!$E8=$D$546,Vols!$C8=K$1),1,0)</f>
        <v>0</v>
      </c>
      <c r="L550" s="1">
        <f>IF(AND(Vols!$E8=$D$546,Vols!$C8=L$1),1,0)</f>
        <v>0</v>
      </c>
      <c r="M550" s="1">
        <f>IF(AND(Vols!$E8=$D$546,Vols!$C8=M$1),1,0)</f>
        <v>0</v>
      </c>
      <c r="N550" s="1">
        <f>IF(AND(Vols!$E8=$D$546,Vols!$C8=N$1),1,0)</f>
        <v>0</v>
      </c>
      <c r="O550" s="1">
        <f>IF(AND(Vols!$E8=$D$546,Vols!$C8=O$1),1,0)</f>
        <v>0</v>
      </c>
      <c r="P550" s="1">
        <f>IF(AND(Vols!$E8=$D$546,Vols!$C8=P$1),1,0)</f>
        <v>0</v>
      </c>
      <c r="Q550" s="1">
        <f>IF(AND(Vols!$E8=$D$546,Vols!$C8=Q$1),1,0)</f>
        <v>0</v>
      </c>
      <c r="R550" s="1">
        <f>IF(AND(Vols!$E8=$D$546,Vols!$C8=R$1),1,0)</f>
        <v>0</v>
      </c>
    </row>
    <row r="551" spans="4:18">
      <c r="D551" s="80"/>
      <c r="E551" s="1">
        <f>IF(AND(Vols!$E9=$D$546,Vols!$C9=E$1),1,0)</f>
        <v>0</v>
      </c>
      <c r="F551" s="1">
        <f>IF(AND(Vols!$E9=$D$546,Vols!$C9=F$1),1,0)</f>
        <v>0</v>
      </c>
      <c r="G551" s="1">
        <f>IF(AND(Vols!$E9=$D$546,Vols!$C9=G$1),1,0)</f>
        <v>0</v>
      </c>
      <c r="H551" s="1">
        <f>IF(AND(Vols!$E9=$D$546,Vols!$C9=H$1),1,0)</f>
        <v>0</v>
      </c>
      <c r="I551" s="1">
        <f>IF(AND(Vols!$E9=$D$546,Vols!$C9=I$1),1,0)</f>
        <v>0</v>
      </c>
      <c r="J551" s="1">
        <f>IF(AND(Vols!$E9=$D$546,Vols!$C9=J$1),1,0)</f>
        <v>0</v>
      </c>
      <c r="K551" s="1">
        <f>IF(AND(Vols!$E9=$D$546,Vols!$C9=K$1),1,0)</f>
        <v>0</v>
      </c>
      <c r="L551" s="1">
        <f>IF(AND(Vols!$E9=$D$546,Vols!$C9=L$1),1,0)</f>
        <v>0</v>
      </c>
      <c r="M551" s="1">
        <f>IF(AND(Vols!$E9=$D$546,Vols!$C9=M$1),1,0)</f>
        <v>0</v>
      </c>
      <c r="N551" s="1">
        <f>IF(AND(Vols!$E9=$D$546,Vols!$C9=N$1),1,0)</f>
        <v>0</v>
      </c>
      <c r="O551" s="1">
        <f>IF(AND(Vols!$E9=$D$546,Vols!$C9=O$1),1,0)</f>
        <v>0</v>
      </c>
      <c r="P551" s="1">
        <f>IF(AND(Vols!$E9=$D$546,Vols!$C9=P$1),1,0)</f>
        <v>0</v>
      </c>
      <c r="Q551" s="1">
        <f>IF(AND(Vols!$E9=$D$546,Vols!$C9=Q$1),1,0)</f>
        <v>0</v>
      </c>
      <c r="R551" s="1">
        <f>IF(AND(Vols!$E9=$D$546,Vols!$C9=R$1),1,0)</f>
        <v>0</v>
      </c>
    </row>
    <row r="552" spans="4:18">
      <c r="D552" s="80"/>
      <c r="E552" s="1">
        <f>IF(AND(Vols!$E10=$D$546,Vols!$C10=E$1),1,0)</f>
        <v>0</v>
      </c>
      <c r="F552" s="1">
        <f>IF(AND(Vols!$E10=$D$546,Vols!$C10=F$1),1,0)</f>
        <v>0</v>
      </c>
      <c r="G552" s="1">
        <f>IF(AND(Vols!$E10=$D$546,Vols!$C10=G$1),1,0)</f>
        <v>0</v>
      </c>
      <c r="H552" s="1">
        <f>IF(AND(Vols!$E10=$D$546,Vols!$C10=H$1),1,0)</f>
        <v>0</v>
      </c>
      <c r="I552" s="1">
        <f>IF(AND(Vols!$E10=$D$546,Vols!$C10=I$1),1,0)</f>
        <v>0</v>
      </c>
      <c r="J552" s="1">
        <f>IF(AND(Vols!$E10=$D$546,Vols!$C10=J$1),1,0)</f>
        <v>0</v>
      </c>
      <c r="K552" s="1">
        <f>IF(AND(Vols!$E10=$D$546,Vols!$C10=K$1),1,0)</f>
        <v>0</v>
      </c>
      <c r="L552" s="1">
        <f>IF(AND(Vols!$E10=$D$546,Vols!$C10=L$1),1,0)</f>
        <v>0</v>
      </c>
      <c r="M552" s="1">
        <f>IF(AND(Vols!$E10=$D$546,Vols!$C10=M$1),1,0)</f>
        <v>0</v>
      </c>
      <c r="N552" s="1">
        <f>IF(AND(Vols!$E10=$D$546,Vols!$C10=N$1),1,0)</f>
        <v>0</v>
      </c>
      <c r="O552" s="1">
        <f>IF(AND(Vols!$E10=$D$546,Vols!$C10=O$1),1,0)</f>
        <v>0</v>
      </c>
      <c r="P552" s="1">
        <f>IF(AND(Vols!$E10=$D$546,Vols!$C10=P$1),1,0)</f>
        <v>0</v>
      </c>
      <c r="Q552" s="1">
        <f>IF(AND(Vols!$E10=$D$546,Vols!$C10=Q$1),1,0)</f>
        <v>0</v>
      </c>
      <c r="R552" s="1">
        <f>IF(AND(Vols!$E10=$D$546,Vols!$C10=R$1),1,0)</f>
        <v>0</v>
      </c>
    </row>
    <row r="553" spans="4:18">
      <c r="D553" s="80"/>
      <c r="E553" s="1">
        <f>IF(AND(Vols!$E11=$D$546,Vols!$C11=E$1),1,0)</f>
        <v>0</v>
      </c>
      <c r="F553" s="1">
        <f>IF(AND(Vols!$E11=$D$546,Vols!$C11=F$1),1,0)</f>
        <v>0</v>
      </c>
      <c r="G553" s="1">
        <f>IF(AND(Vols!$E11=$D$546,Vols!$C11=G$1),1,0)</f>
        <v>0</v>
      </c>
      <c r="H553" s="1">
        <f>IF(AND(Vols!$E11=$D$546,Vols!$C11=H$1),1,0)</f>
        <v>0</v>
      </c>
      <c r="I553" s="1">
        <f>IF(AND(Vols!$E11=$D$546,Vols!$C11=I$1),1,0)</f>
        <v>0</v>
      </c>
      <c r="J553" s="1">
        <f>IF(AND(Vols!$E11=$D$546,Vols!$C11=J$1),1,0)</f>
        <v>0</v>
      </c>
      <c r="K553" s="1">
        <f>IF(AND(Vols!$E11=$D$546,Vols!$C11=K$1),1,0)</f>
        <v>0</v>
      </c>
      <c r="L553" s="1">
        <f>IF(AND(Vols!$E11=$D$546,Vols!$C11=L$1),1,0)</f>
        <v>0</v>
      </c>
      <c r="M553" s="1">
        <f>IF(AND(Vols!$E11=$D$546,Vols!$C11=M$1),1,0)</f>
        <v>0</v>
      </c>
      <c r="N553" s="1">
        <f>IF(AND(Vols!$E11=$D$546,Vols!$C11=N$1),1,0)</f>
        <v>0</v>
      </c>
      <c r="O553" s="1">
        <f>IF(AND(Vols!$E11=$D$546,Vols!$C11=O$1),1,0)</f>
        <v>0</v>
      </c>
      <c r="P553" s="1">
        <f>IF(AND(Vols!$E11=$D$546,Vols!$C11=P$1),1,0)</f>
        <v>0</v>
      </c>
      <c r="Q553" s="1">
        <f>IF(AND(Vols!$E11=$D$546,Vols!$C11=Q$1),1,0)</f>
        <v>1</v>
      </c>
      <c r="R553" s="1">
        <f>IF(AND(Vols!$E11=$D$546,Vols!$C11=R$1),1,0)</f>
        <v>0</v>
      </c>
    </row>
    <row r="554" spans="4:18">
      <c r="D554" s="80"/>
      <c r="E554" s="1">
        <f>IF(AND(Vols!$E12=$D$546,Vols!$C12=E$1),1,0)</f>
        <v>1</v>
      </c>
      <c r="F554" s="1">
        <f>IF(AND(Vols!$E12=$D$546,Vols!$C12=F$1),1,0)</f>
        <v>0</v>
      </c>
      <c r="G554" s="1">
        <f>IF(AND(Vols!$E12=$D$546,Vols!$C12=G$1),1,0)</f>
        <v>0</v>
      </c>
      <c r="H554" s="1">
        <f>IF(AND(Vols!$E12=$D$546,Vols!$C12=H$1),1,0)</f>
        <v>0</v>
      </c>
      <c r="I554" s="1">
        <f>IF(AND(Vols!$E12=$D$546,Vols!$C12=I$1),1,0)</f>
        <v>0</v>
      </c>
      <c r="J554" s="1">
        <f>IF(AND(Vols!$E12=$D$546,Vols!$C12=J$1),1,0)</f>
        <v>0</v>
      </c>
      <c r="K554" s="1">
        <f>IF(AND(Vols!$E12=$D$546,Vols!$C12=K$1),1,0)</f>
        <v>0</v>
      </c>
      <c r="L554" s="1">
        <f>IF(AND(Vols!$E12=$D$546,Vols!$C12=L$1),1,0)</f>
        <v>0</v>
      </c>
      <c r="M554" s="1">
        <f>IF(AND(Vols!$E12=$D$546,Vols!$C12=M$1),1,0)</f>
        <v>0</v>
      </c>
      <c r="N554" s="1">
        <f>IF(AND(Vols!$E12=$D$546,Vols!$C12=N$1),1,0)</f>
        <v>0</v>
      </c>
      <c r="O554" s="1">
        <f>IF(AND(Vols!$E12=$D$546,Vols!$C12=O$1),1,0)</f>
        <v>0</v>
      </c>
      <c r="P554" s="1">
        <f>IF(AND(Vols!$E12=$D$546,Vols!$C12=P$1),1,0)</f>
        <v>0</v>
      </c>
      <c r="Q554" s="1">
        <f>IF(AND(Vols!$E12=$D$546,Vols!$C12=Q$1),1,0)</f>
        <v>0</v>
      </c>
      <c r="R554" s="1">
        <f>IF(AND(Vols!$E12=$D$546,Vols!$C12=R$1),1,0)</f>
        <v>0</v>
      </c>
    </row>
    <row r="555" spans="4:18">
      <c r="D555" s="80"/>
      <c r="E555" s="1">
        <f>IF(AND(Vols!$E13=$D$546,Vols!$C13=E$1),1,0)</f>
        <v>0</v>
      </c>
      <c r="F555" s="1">
        <f>IF(AND(Vols!$E13=$D$546,Vols!$C13=F$1),1,0)</f>
        <v>0</v>
      </c>
      <c r="G555" s="1">
        <f>IF(AND(Vols!$E13=$D$546,Vols!$C13=G$1),1,0)</f>
        <v>0</v>
      </c>
      <c r="H555" s="1">
        <f>IF(AND(Vols!$E13=$D$546,Vols!$C13=H$1),1,0)</f>
        <v>0</v>
      </c>
      <c r="I555" s="1">
        <f>IF(AND(Vols!$E13=$D$546,Vols!$C13=I$1),1,0)</f>
        <v>0</v>
      </c>
      <c r="J555" s="1">
        <f>IF(AND(Vols!$E13=$D$546,Vols!$C13=J$1),1,0)</f>
        <v>0</v>
      </c>
      <c r="K555" s="1">
        <f>IF(AND(Vols!$E13=$D$546,Vols!$C13=K$1),1,0)</f>
        <v>0</v>
      </c>
      <c r="L555" s="1">
        <f>IF(AND(Vols!$E13=$D$546,Vols!$C13=L$1),1,0)</f>
        <v>0</v>
      </c>
      <c r="M555" s="1">
        <f>IF(AND(Vols!$E13=$D$546,Vols!$C13=M$1),1,0)</f>
        <v>0</v>
      </c>
      <c r="N555" s="1">
        <f>IF(AND(Vols!$E13=$D$546,Vols!$C13=N$1),1,0)</f>
        <v>0</v>
      </c>
      <c r="O555" s="1">
        <f>IF(AND(Vols!$E13=$D$546,Vols!$C13=O$1),1,0)</f>
        <v>0</v>
      </c>
      <c r="P555" s="1">
        <f>IF(AND(Vols!$E13=$D$546,Vols!$C13=P$1),1,0)</f>
        <v>0</v>
      </c>
      <c r="Q555" s="1">
        <f>IF(AND(Vols!$E13=$D$546,Vols!$C13=Q$1),1,0)</f>
        <v>0</v>
      </c>
      <c r="R555" s="1">
        <f>IF(AND(Vols!$E13=$D$546,Vols!$C13=R$1),1,0)</f>
        <v>0</v>
      </c>
    </row>
    <row r="556" spans="4:18">
      <c r="D556" s="80"/>
      <c r="E556" s="1">
        <f>IF(AND(Vols!$E14=$D$546,Vols!$C14=E$1),1,0)</f>
        <v>0</v>
      </c>
      <c r="F556" s="1">
        <f>IF(AND(Vols!$E14=$D$546,Vols!$C14=F$1),1,0)</f>
        <v>0</v>
      </c>
      <c r="G556" s="1">
        <f>IF(AND(Vols!$E14=$D$546,Vols!$C14=G$1),1,0)</f>
        <v>0</v>
      </c>
      <c r="H556" s="1">
        <f>IF(AND(Vols!$E14=$D$546,Vols!$C14=H$1),1,0)</f>
        <v>0</v>
      </c>
      <c r="I556" s="1">
        <f>IF(AND(Vols!$E14=$D$546,Vols!$C14=I$1),1,0)</f>
        <v>0</v>
      </c>
      <c r="J556" s="1">
        <f>IF(AND(Vols!$E14=$D$546,Vols!$C14=J$1),1,0)</f>
        <v>0</v>
      </c>
      <c r="K556" s="1">
        <f>IF(AND(Vols!$E14=$D$546,Vols!$C14=K$1),1,0)</f>
        <v>0</v>
      </c>
      <c r="L556" s="1">
        <f>IF(AND(Vols!$E14=$D$546,Vols!$C14=L$1),1,0)</f>
        <v>0</v>
      </c>
      <c r="M556" s="1">
        <f>IF(AND(Vols!$E14=$D$546,Vols!$C14=M$1),1,0)</f>
        <v>0</v>
      </c>
      <c r="N556" s="1">
        <f>IF(AND(Vols!$E14=$D$546,Vols!$C14=N$1),1,0)</f>
        <v>0</v>
      </c>
      <c r="O556" s="1">
        <f>IF(AND(Vols!$E14=$D$546,Vols!$C14=O$1),1,0)</f>
        <v>0</v>
      </c>
      <c r="P556" s="1">
        <f>IF(AND(Vols!$E14=$D$546,Vols!$C14=P$1),1,0)</f>
        <v>0</v>
      </c>
      <c r="Q556" s="1">
        <f>IF(AND(Vols!$E14=$D$546,Vols!$C14=Q$1),1,0)</f>
        <v>1</v>
      </c>
      <c r="R556" s="1">
        <f>IF(AND(Vols!$E14=$D$546,Vols!$C14=R$1),1,0)</f>
        <v>0</v>
      </c>
    </row>
    <row r="557" spans="4:18">
      <c r="D557" s="80"/>
      <c r="E557" s="1">
        <f>IF(AND(Vols!$E15=$D$546,Vols!$C15=E$1),1,0)</f>
        <v>0</v>
      </c>
      <c r="F557" s="1">
        <f>IF(AND(Vols!$E15=$D$546,Vols!$C15=F$1),1,0)</f>
        <v>0</v>
      </c>
      <c r="G557" s="1">
        <f>IF(AND(Vols!$E15=$D$546,Vols!$C15=G$1),1,0)</f>
        <v>0</v>
      </c>
      <c r="H557" s="1">
        <f>IF(AND(Vols!$E15=$D$546,Vols!$C15=H$1),1,0)</f>
        <v>0</v>
      </c>
      <c r="I557" s="1">
        <f>IF(AND(Vols!$E15=$D$546,Vols!$C15=I$1),1,0)</f>
        <v>0</v>
      </c>
      <c r="J557" s="1">
        <f>IF(AND(Vols!$E15=$D$546,Vols!$C15=J$1),1,0)</f>
        <v>0</v>
      </c>
      <c r="K557" s="1">
        <f>IF(AND(Vols!$E15=$D$546,Vols!$C15=K$1),1,0)</f>
        <v>0</v>
      </c>
      <c r="L557" s="1">
        <f>IF(AND(Vols!$E15=$D$546,Vols!$C15=L$1),1,0)</f>
        <v>0</v>
      </c>
      <c r="M557" s="1">
        <f>IF(AND(Vols!$E15=$D$546,Vols!$C15=M$1),1,0)</f>
        <v>0</v>
      </c>
      <c r="N557" s="1">
        <f>IF(AND(Vols!$E15=$D$546,Vols!$C15=N$1),1,0)</f>
        <v>0</v>
      </c>
      <c r="O557" s="1">
        <f>IF(AND(Vols!$E15=$D$546,Vols!$C15=O$1),1,0)</f>
        <v>0</v>
      </c>
      <c r="P557" s="1">
        <f>IF(AND(Vols!$E15=$D$546,Vols!$C15=P$1),1,0)</f>
        <v>0</v>
      </c>
      <c r="Q557" s="1">
        <f>IF(AND(Vols!$E15=$D$546,Vols!$C15=Q$1),1,0)</f>
        <v>0</v>
      </c>
      <c r="R557" s="1">
        <f>IF(AND(Vols!$E15=$D$546,Vols!$C15=R$1),1,0)</f>
        <v>0</v>
      </c>
    </row>
    <row r="558" spans="4:18">
      <c r="D558" s="80"/>
      <c r="E558" s="1">
        <f>IF(AND(Vols!$E16=$D$546,Vols!$C16=E$1),1,0)</f>
        <v>0</v>
      </c>
      <c r="F558" s="1">
        <f>IF(AND(Vols!$E16=$D$546,Vols!$C16=F$1),1,0)</f>
        <v>1</v>
      </c>
      <c r="G558" s="1">
        <f>IF(AND(Vols!$E16=$D$546,Vols!$C16=G$1),1,0)</f>
        <v>0</v>
      </c>
      <c r="H558" s="1">
        <f>IF(AND(Vols!$E16=$D$546,Vols!$C16=H$1),1,0)</f>
        <v>0</v>
      </c>
      <c r="I558" s="1">
        <f>IF(AND(Vols!$E16=$D$546,Vols!$C16=I$1),1,0)</f>
        <v>0</v>
      </c>
      <c r="J558" s="1">
        <f>IF(AND(Vols!$E16=$D$546,Vols!$C16=J$1),1,0)</f>
        <v>0</v>
      </c>
      <c r="K558" s="1">
        <f>IF(AND(Vols!$E16=$D$546,Vols!$C16=K$1),1,0)</f>
        <v>0</v>
      </c>
      <c r="L558" s="1">
        <f>IF(AND(Vols!$E16=$D$546,Vols!$C16=L$1),1,0)</f>
        <v>0</v>
      </c>
      <c r="M558" s="1">
        <f>IF(AND(Vols!$E16=$D$546,Vols!$C16=M$1),1,0)</f>
        <v>0</v>
      </c>
      <c r="N558" s="1">
        <f>IF(AND(Vols!$E16=$D$546,Vols!$C16=N$1),1,0)</f>
        <v>0</v>
      </c>
      <c r="O558" s="1">
        <f>IF(AND(Vols!$E16=$D$546,Vols!$C16=O$1),1,0)</f>
        <v>0</v>
      </c>
      <c r="P558" s="1">
        <f>IF(AND(Vols!$E16=$D$546,Vols!$C16=P$1),1,0)</f>
        <v>0</v>
      </c>
      <c r="Q558" s="1">
        <f>IF(AND(Vols!$E16=$D$546,Vols!$C16=Q$1),1,0)</f>
        <v>0</v>
      </c>
      <c r="R558" s="1">
        <f>IF(AND(Vols!$E16=$D$546,Vols!$C16=R$1),1,0)</f>
        <v>0</v>
      </c>
    </row>
    <row r="559" spans="4:18">
      <c r="D559" s="80"/>
      <c r="E559" s="1">
        <f>IF(AND(Vols!$E17=$D$546,Vols!$C17=E$1),1,0)</f>
        <v>0</v>
      </c>
      <c r="F559" s="1">
        <f>IF(AND(Vols!$E17=$D$546,Vols!$C17=F$1),1,0)</f>
        <v>0</v>
      </c>
      <c r="G559" s="1">
        <f>IF(AND(Vols!$E17=$D$546,Vols!$C17=G$1),1,0)</f>
        <v>0</v>
      </c>
      <c r="H559" s="1">
        <f>IF(AND(Vols!$E17=$D$546,Vols!$C17=H$1),1,0)</f>
        <v>0</v>
      </c>
      <c r="I559" s="1">
        <f>IF(AND(Vols!$E17=$D$546,Vols!$C17=I$1),1,0)</f>
        <v>0</v>
      </c>
      <c r="J559" s="1">
        <f>IF(AND(Vols!$E17=$D$546,Vols!$C17=J$1),1,0)</f>
        <v>0</v>
      </c>
      <c r="K559" s="1">
        <f>IF(AND(Vols!$E17=$D$546,Vols!$C17=K$1),1,0)</f>
        <v>0</v>
      </c>
      <c r="L559" s="1">
        <f>IF(AND(Vols!$E17=$D$546,Vols!$C17=L$1),1,0)</f>
        <v>0</v>
      </c>
      <c r="M559" s="1">
        <f>IF(AND(Vols!$E17=$D$546,Vols!$C17=M$1),1,0)</f>
        <v>0</v>
      </c>
      <c r="N559" s="1">
        <f>IF(AND(Vols!$E17=$D$546,Vols!$C17=N$1),1,0)</f>
        <v>0</v>
      </c>
      <c r="O559" s="1">
        <f>IF(AND(Vols!$E17=$D$546,Vols!$C17=O$1),1,0)</f>
        <v>0</v>
      </c>
      <c r="P559" s="1">
        <f>IF(AND(Vols!$E17=$D$546,Vols!$C17=P$1),1,0)</f>
        <v>0</v>
      </c>
      <c r="Q559" s="1">
        <f>IF(AND(Vols!$E17=$D$546,Vols!$C17=Q$1),1,0)</f>
        <v>0</v>
      </c>
      <c r="R559" s="1">
        <f>IF(AND(Vols!$E17=$D$546,Vols!$C17=R$1),1,0)</f>
        <v>0</v>
      </c>
    </row>
    <row r="560" spans="4:18">
      <c r="D560" s="80"/>
      <c r="E560" s="1">
        <f>IF(AND(Vols!$E18=$D$546,Vols!$C18=E$1),1,0)</f>
        <v>0</v>
      </c>
      <c r="F560" s="1">
        <f>IF(AND(Vols!$E18=$D$546,Vols!$C18=F$1),1,0)</f>
        <v>0</v>
      </c>
      <c r="G560" s="1">
        <f>IF(AND(Vols!$E18=$D$546,Vols!$C18=G$1),1,0)</f>
        <v>0</v>
      </c>
      <c r="H560" s="1">
        <f>IF(AND(Vols!$E18=$D$546,Vols!$C18=H$1),1,0)</f>
        <v>0</v>
      </c>
      <c r="I560" s="1">
        <f>IF(AND(Vols!$E18=$D$546,Vols!$C18=I$1),1,0)</f>
        <v>0</v>
      </c>
      <c r="J560" s="1">
        <f>IF(AND(Vols!$E18=$D$546,Vols!$C18=J$1),1,0)</f>
        <v>0</v>
      </c>
      <c r="K560" s="1">
        <f>IF(AND(Vols!$E18=$D$546,Vols!$C18=K$1),1,0)</f>
        <v>0</v>
      </c>
      <c r="L560" s="1">
        <f>IF(AND(Vols!$E18=$D$546,Vols!$C18=L$1),1,0)</f>
        <v>0</v>
      </c>
      <c r="M560" s="1">
        <f>IF(AND(Vols!$E18=$D$546,Vols!$C18=M$1),1,0)</f>
        <v>0</v>
      </c>
      <c r="N560" s="1">
        <f>IF(AND(Vols!$E18=$D$546,Vols!$C18=N$1),1,0)</f>
        <v>0</v>
      </c>
      <c r="O560" s="1">
        <f>IF(AND(Vols!$E18=$D$546,Vols!$C18=O$1),1,0)</f>
        <v>0</v>
      </c>
      <c r="P560" s="1">
        <f>IF(AND(Vols!$E18=$D$546,Vols!$C18=P$1),1,0)</f>
        <v>0</v>
      </c>
      <c r="Q560" s="1">
        <f>IF(AND(Vols!$E18=$D$546,Vols!$C18=Q$1),1,0)</f>
        <v>0</v>
      </c>
      <c r="R560" s="1">
        <f>IF(AND(Vols!$E18=$D$546,Vols!$C18=R$1),1,0)</f>
        <v>0</v>
      </c>
    </row>
    <row r="561" spans="4:18">
      <c r="D561" s="80"/>
      <c r="E561" s="1">
        <f>IF(AND(Vols!$E19=$D$546,Vols!$C19=E$1),1,0)</f>
        <v>0</v>
      </c>
      <c r="F561" s="1">
        <f>IF(AND(Vols!$E19=$D$546,Vols!$C19=F$1),1,0)</f>
        <v>0</v>
      </c>
      <c r="G561" s="1">
        <f>IF(AND(Vols!$E19=$D$546,Vols!$C19=G$1),1,0)</f>
        <v>0</v>
      </c>
      <c r="H561" s="1">
        <f>IF(AND(Vols!$E19=$D$546,Vols!$C19=H$1),1,0)</f>
        <v>0</v>
      </c>
      <c r="I561" s="1">
        <f>IF(AND(Vols!$E19=$D$546,Vols!$C19=I$1),1,0)</f>
        <v>0</v>
      </c>
      <c r="J561" s="1">
        <f>IF(AND(Vols!$E19=$D$546,Vols!$C19=J$1),1,0)</f>
        <v>0</v>
      </c>
      <c r="K561" s="1">
        <f>IF(AND(Vols!$E19=$D$546,Vols!$C19=K$1),1,0)</f>
        <v>0</v>
      </c>
      <c r="L561" s="1">
        <f>IF(AND(Vols!$E19=$D$546,Vols!$C19=L$1),1,0)</f>
        <v>0</v>
      </c>
      <c r="M561" s="1">
        <f>IF(AND(Vols!$E19=$D$546,Vols!$C19=M$1),1,0)</f>
        <v>0</v>
      </c>
      <c r="N561" s="1">
        <f>IF(AND(Vols!$E19=$D$546,Vols!$C19=N$1),1,0)</f>
        <v>0</v>
      </c>
      <c r="O561" s="1">
        <f>IF(AND(Vols!$E19=$D$546,Vols!$C19=O$1),1,0)</f>
        <v>0</v>
      </c>
      <c r="P561" s="1">
        <f>IF(AND(Vols!$E19=$D$546,Vols!$C19=P$1),1,0)</f>
        <v>0</v>
      </c>
      <c r="Q561" s="1">
        <f>IF(AND(Vols!$E19=$D$546,Vols!$C19=Q$1),1,0)</f>
        <v>0</v>
      </c>
      <c r="R561" s="1">
        <f>IF(AND(Vols!$E19=$D$546,Vols!$C19=R$1),1,0)</f>
        <v>0</v>
      </c>
    </row>
    <row r="562" spans="4:18">
      <c r="D562" s="80"/>
      <c r="E562" s="1">
        <f>IF(AND(Vols!$E20=$D$546,Vols!$C20=E$1),1,0)</f>
        <v>0</v>
      </c>
      <c r="F562" s="1">
        <f>IF(AND(Vols!$E20=$D$546,Vols!$C20=F$1),1,0)</f>
        <v>0</v>
      </c>
      <c r="G562" s="1">
        <f>IF(AND(Vols!$E20=$D$546,Vols!$C20=G$1),1,0)</f>
        <v>0</v>
      </c>
      <c r="H562" s="1">
        <f>IF(AND(Vols!$E20=$D$546,Vols!$C20=H$1),1,0)</f>
        <v>0</v>
      </c>
      <c r="I562" s="1">
        <f>IF(AND(Vols!$E20=$D$546,Vols!$C20=I$1),1,0)</f>
        <v>0</v>
      </c>
      <c r="J562" s="1">
        <f>IF(AND(Vols!$E20=$D$546,Vols!$C20=J$1),1,0)</f>
        <v>0</v>
      </c>
      <c r="K562" s="1">
        <f>IF(AND(Vols!$E20=$D$546,Vols!$C20=K$1),1,0)</f>
        <v>1</v>
      </c>
      <c r="L562" s="1">
        <f>IF(AND(Vols!$E20=$D$546,Vols!$C20=L$1),1,0)</f>
        <v>0</v>
      </c>
      <c r="M562" s="1">
        <f>IF(AND(Vols!$E20=$D$546,Vols!$C20=M$1),1,0)</f>
        <v>0</v>
      </c>
      <c r="N562" s="1">
        <f>IF(AND(Vols!$E20=$D$546,Vols!$C20=N$1),1,0)</f>
        <v>0</v>
      </c>
      <c r="O562" s="1">
        <f>IF(AND(Vols!$E20=$D$546,Vols!$C20=O$1),1,0)</f>
        <v>0</v>
      </c>
      <c r="P562" s="1">
        <f>IF(AND(Vols!$E20=$D$546,Vols!$C20=P$1),1,0)</f>
        <v>0</v>
      </c>
      <c r="Q562" s="1">
        <f>IF(AND(Vols!$E20=$D$546,Vols!$C20=Q$1),1,0)</f>
        <v>0</v>
      </c>
      <c r="R562" s="1">
        <f>IF(AND(Vols!$E20=$D$546,Vols!$C20=R$1),1,0)</f>
        <v>0</v>
      </c>
    </row>
    <row r="563" spans="4:18">
      <c r="D563" s="80"/>
      <c r="E563" s="1">
        <f>IF(AND(Vols!$E21=$D$546,Vols!$C21=E$1),1,0)</f>
        <v>0</v>
      </c>
      <c r="F563" s="1">
        <f>IF(AND(Vols!$E21=$D$546,Vols!$C21=F$1),1,0)</f>
        <v>0</v>
      </c>
      <c r="G563" s="1">
        <f>IF(AND(Vols!$E21=$D$546,Vols!$C21=G$1),1,0)</f>
        <v>0</v>
      </c>
      <c r="H563" s="1">
        <f>IF(AND(Vols!$E21=$D$546,Vols!$C21=H$1),1,0)</f>
        <v>0</v>
      </c>
      <c r="I563" s="1">
        <f>IF(AND(Vols!$E21=$D$546,Vols!$C21=I$1),1,0)</f>
        <v>0</v>
      </c>
      <c r="J563" s="1">
        <f>IF(AND(Vols!$E21=$D$546,Vols!$C21=J$1),1,0)</f>
        <v>0</v>
      </c>
      <c r="K563" s="1">
        <f>IF(AND(Vols!$E21=$D$546,Vols!$C21=K$1),1,0)</f>
        <v>0</v>
      </c>
      <c r="L563" s="1">
        <f>IF(AND(Vols!$E21=$D$546,Vols!$C21=L$1),1,0)</f>
        <v>0</v>
      </c>
      <c r="M563" s="1">
        <f>IF(AND(Vols!$E21=$D$546,Vols!$C21=M$1),1,0)</f>
        <v>0</v>
      </c>
      <c r="N563" s="1">
        <f>IF(AND(Vols!$E21=$D$546,Vols!$C21=N$1),1,0)</f>
        <v>0</v>
      </c>
      <c r="O563" s="1">
        <f>IF(AND(Vols!$E21=$D$546,Vols!$C21=O$1),1,0)</f>
        <v>0</v>
      </c>
      <c r="P563" s="1">
        <f>IF(AND(Vols!$E21=$D$546,Vols!$C21=P$1),1,0)</f>
        <v>0</v>
      </c>
      <c r="Q563" s="1">
        <f>IF(AND(Vols!$E21=$D$546,Vols!$C21=Q$1),1,0)</f>
        <v>0</v>
      </c>
      <c r="R563" s="1">
        <f>IF(AND(Vols!$E21=$D$546,Vols!$C21=R$1),1,0)</f>
        <v>0</v>
      </c>
    </row>
    <row r="564" spans="4:18">
      <c r="D564" s="80"/>
      <c r="E564" s="1">
        <f>IF(AND(Vols!$E22=$D$546,Vols!$C22=E$1),1,0)</f>
        <v>0</v>
      </c>
      <c r="F564" s="1">
        <f>IF(AND(Vols!$E22=$D$546,Vols!$C22=F$1),1,0)</f>
        <v>0</v>
      </c>
      <c r="G564" s="1">
        <f>IF(AND(Vols!$E22=$D$546,Vols!$C22=G$1),1,0)</f>
        <v>0</v>
      </c>
      <c r="H564" s="1">
        <f>IF(AND(Vols!$E22=$D$546,Vols!$C22=H$1),1,0)</f>
        <v>0</v>
      </c>
      <c r="I564" s="1">
        <f>IF(AND(Vols!$E22=$D$546,Vols!$C22=I$1),1,0)</f>
        <v>0</v>
      </c>
      <c r="J564" s="1">
        <f>IF(AND(Vols!$E22=$D$546,Vols!$C22=J$1),1,0)</f>
        <v>0</v>
      </c>
      <c r="K564" s="1">
        <f>IF(AND(Vols!$E22=$D$546,Vols!$C22=K$1),1,0)</f>
        <v>0</v>
      </c>
      <c r="L564" s="1">
        <f>IF(AND(Vols!$E22=$D$546,Vols!$C22=L$1),1,0)</f>
        <v>0</v>
      </c>
      <c r="M564" s="1">
        <f>IF(AND(Vols!$E22=$D$546,Vols!$C22=M$1),1,0)</f>
        <v>0</v>
      </c>
      <c r="N564" s="1">
        <f>IF(AND(Vols!$E22=$D$546,Vols!$C22=N$1),1,0)</f>
        <v>0</v>
      </c>
      <c r="O564" s="1">
        <f>IF(AND(Vols!$E22=$D$546,Vols!$C22=O$1),1,0)</f>
        <v>0</v>
      </c>
      <c r="P564" s="1">
        <f>IF(AND(Vols!$E22=$D$546,Vols!$C22=P$1),1,0)</f>
        <v>0</v>
      </c>
      <c r="Q564" s="1">
        <f>IF(AND(Vols!$E22=$D$546,Vols!$C22=Q$1),1,0)</f>
        <v>0</v>
      </c>
      <c r="R564" s="1">
        <f>IF(AND(Vols!$E22=$D$546,Vols!$C22=R$1),1,0)</f>
        <v>0</v>
      </c>
    </row>
    <row r="565" spans="4:18">
      <c r="D565" s="80"/>
      <c r="E565" s="1">
        <f>IF(AND(Vols!$E23=$D$546,Vols!$C23=E$1),1,0)</f>
        <v>0</v>
      </c>
      <c r="F565" s="1">
        <f>IF(AND(Vols!$E23=$D$546,Vols!$C23=F$1),1,0)</f>
        <v>0</v>
      </c>
      <c r="G565" s="1">
        <f>IF(AND(Vols!$E23=$D$546,Vols!$C23=G$1),1,0)</f>
        <v>0</v>
      </c>
      <c r="H565" s="1">
        <f>IF(AND(Vols!$E23=$D$546,Vols!$C23=H$1),1,0)</f>
        <v>0</v>
      </c>
      <c r="I565" s="1">
        <f>IF(AND(Vols!$E23=$D$546,Vols!$C23=I$1),1,0)</f>
        <v>0</v>
      </c>
      <c r="J565" s="1">
        <f>IF(AND(Vols!$E23=$D$546,Vols!$C23=J$1),1,0)</f>
        <v>0</v>
      </c>
      <c r="K565" s="1">
        <f>IF(AND(Vols!$E23=$D$546,Vols!$C23=K$1),1,0)</f>
        <v>0</v>
      </c>
      <c r="L565" s="1">
        <f>IF(AND(Vols!$E23=$D$546,Vols!$C23=L$1),1,0)</f>
        <v>0</v>
      </c>
      <c r="M565" s="1">
        <f>IF(AND(Vols!$E23=$D$546,Vols!$C23=M$1),1,0)</f>
        <v>0</v>
      </c>
      <c r="N565" s="1">
        <f>IF(AND(Vols!$E23=$D$546,Vols!$C23=N$1),1,0)</f>
        <v>0</v>
      </c>
      <c r="O565" s="1">
        <f>IF(AND(Vols!$E23=$D$546,Vols!$C23=O$1),1,0)</f>
        <v>0</v>
      </c>
      <c r="P565" s="1">
        <f>IF(AND(Vols!$E23=$D$546,Vols!$C23=P$1),1,0)</f>
        <v>0</v>
      </c>
      <c r="Q565" s="1">
        <f>IF(AND(Vols!$E23=$D$546,Vols!$C23=Q$1),1,0)</f>
        <v>0</v>
      </c>
      <c r="R565" s="1">
        <f>IF(AND(Vols!$E23=$D$546,Vols!$C23=R$1),1,0)</f>
        <v>0</v>
      </c>
    </row>
    <row r="566" spans="4:18">
      <c r="D566" s="80"/>
      <c r="E566" s="1">
        <f>IF(AND(Vols!$E24=$D$546,Vols!$C24=E$1),1,0)</f>
        <v>0</v>
      </c>
      <c r="F566" s="1">
        <f>IF(AND(Vols!$E24=$D$546,Vols!$C24=F$1),1,0)</f>
        <v>0</v>
      </c>
      <c r="G566" s="1">
        <f>IF(AND(Vols!$E24=$D$546,Vols!$C24=G$1),1,0)</f>
        <v>0</v>
      </c>
      <c r="H566" s="1">
        <f>IF(AND(Vols!$E24=$D$546,Vols!$C24=H$1),1,0)</f>
        <v>0</v>
      </c>
      <c r="I566" s="1">
        <f>IF(AND(Vols!$E24=$D$546,Vols!$C24=I$1),1,0)</f>
        <v>0</v>
      </c>
      <c r="J566" s="1">
        <f>IF(AND(Vols!$E24=$D$546,Vols!$C24=J$1),1,0)</f>
        <v>0</v>
      </c>
      <c r="K566" s="1">
        <f>IF(AND(Vols!$E24=$D$546,Vols!$C24=K$1),1,0)</f>
        <v>0</v>
      </c>
      <c r="L566" s="1">
        <f>IF(AND(Vols!$E24=$D$546,Vols!$C24=L$1),1,0)</f>
        <v>0</v>
      </c>
      <c r="M566" s="1">
        <f>IF(AND(Vols!$E24=$D$546,Vols!$C24=M$1),1,0)</f>
        <v>0</v>
      </c>
      <c r="N566" s="1">
        <f>IF(AND(Vols!$E24=$D$546,Vols!$C24=N$1),1,0)</f>
        <v>0</v>
      </c>
      <c r="O566" s="1">
        <f>IF(AND(Vols!$E24=$D$546,Vols!$C24=O$1),1,0)</f>
        <v>0</v>
      </c>
      <c r="P566" s="1">
        <f>IF(AND(Vols!$E24=$D$546,Vols!$C24=P$1),1,0)</f>
        <v>0</v>
      </c>
      <c r="Q566" s="1">
        <f>IF(AND(Vols!$E24=$D$546,Vols!$C24=Q$1),1,0)</f>
        <v>0</v>
      </c>
      <c r="R566" s="1">
        <f>IF(AND(Vols!$E24=$D$546,Vols!$C24=R$1),1,0)</f>
        <v>0</v>
      </c>
    </row>
    <row r="567" spans="4:18">
      <c r="D567" s="80"/>
      <c r="E567" s="1">
        <f>IF(AND(Vols!$E25=$D$546,Vols!$C25=E$1),1,0)</f>
        <v>0</v>
      </c>
      <c r="F567" s="1">
        <f>IF(AND(Vols!$E25=$D$546,Vols!$C25=F$1),1,0)</f>
        <v>0</v>
      </c>
      <c r="G567" s="1">
        <f>IF(AND(Vols!$E25=$D$546,Vols!$C25=G$1),1,0)</f>
        <v>0</v>
      </c>
      <c r="H567" s="1">
        <f>IF(AND(Vols!$E25=$D$546,Vols!$C25=H$1),1,0)</f>
        <v>0</v>
      </c>
      <c r="I567" s="1">
        <f>IF(AND(Vols!$E25=$D$546,Vols!$C25=I$1),1,0)</f>
        <v>0</v>
      </c>
      <c r="J567" s="1">
        <f>IF(AND(Vols!$E25=$D$546,Vols!$C25=J$1),1,0)</f>
        <v>0</v>
      </c>
      <c r="K567" s="1">
        <f>IF(AND(Vols!$E25=$D$546,Vols!$C25=K$1),1,0)</f>
        <v>0</v>
      </c>
      <c r="L567" s="1">
        <f>IF(AND(Vols!$E25=$D$546,Vols!$C25=L$1),1,0)</f>
        <v>0</v>
      </c>
      <c r="M567" s="1">
        <f>IF(AND(Vols!$E25=$D$546,Vols!$C25=M$1),1,0)</f>
        <v>0</v>
      </c>
      <c r="N567" s="1">
        <f>IF(AND(Vols!$E25=$D$546,Vols!$C25=N$1),1,0)</f>
        <v>0</v>
      </c>
      <c r="O567" s="1">
        <f>IF(AND(Vols!$E25=$D$546,Vols!$C25=O$1),1,0)</f>
        <v>0</v>
      </c>
      <c r="P567" s="1">
        <f>IF(AND(Vols!$E25=$D$546,Vols!$C25=P$1),1,0)</f>
        <v>0</v>
      </c>
      <c r="Q567" s="1">
        <f>IF(AND(Vols!$E25=$D$546,Vols!$C25=Q$1),1,0)</f>
        <v>0</v>
      </c>
      <c r="R567" s="1">
        <f>IF(AND(Vols!$E25=$D$546,Vols!$C25=R$1),1,0)</f>
        <v>0</v>
      </c>
    </row>
    <row r="568" spans="4:18">
      <c r="D568" s="80"/>
      <c r="E568" s="1">
        <f>IF(AND(Vols!$E26=$D$546,Vols!$C26=E$1),1,0)</f>
        <v>0</v>
      </c>
      <c r="F568" s="1">
        <f>IF(AND(Vols!$E26=$D$546,Vols!$C26=F$1),1,0)</f>
        <v>0</v>
      </c>
      <c r="G568" s="1">
        <f>IF(AND(Vols!$E26=$D$546,Vols!$C26=G$1),1,0)</f>
        <v>0</v>
      </c>
      <c r="H568" s="1">
        <f>IF(AND(Vols!$E26=$D$546,Vols!$C26=H$1),1,0)</f>
        <v>0</v>
      </c>
      <c r="I568" s="1">
        <f>IF(AND(Vols!$E26=$D$546,Vols!$C26=I$1),1,0)</f>
        <v>0</v>
      </c>
      <c r="J568" s="1">
        <f>IF(AND(Vols!$E26=$D$546,Vols!$C26=J$1),1,0)</f>
        <v>0</v>
      </c>
      <c r="K568" s="1">
        <f>IF(AND(Vols!$E26=$D$546,Vols!$C26=K$1),1,0)</f>
        <v>0</v>
      </c>
      <c r="L568" s="1">
        <f>IF(AND(Vols!$E26=$D$546,Vols!$C26=L$1),1,0)</f>
        <v>0</v>
      </c>
      <c r="M568" s="1">
        <f>IF(AND(Vols!$E26=$D$546,Vols!$C26=M$1),1,0)</f>
        <v>0</v>
      </c>
      <c r="N568" s="1">
        <f>IF(AND(Vols!$E26=$D$546,Vols!$C26=N$1),1,0)</f>
        <v>0</v>
      </c>
      <c r="O568" s="1">
        <f>IF(AND(Vols!$E26=$D$546,Vols!$C26=O$1),1,0)</f>
        <v>0</v>
      </c>
      <c r="P568" s="1">
        <f>IF(AND(Vols!$E26=$D$546,Vols!$C26=P$1),1,0)</f>
        <v>0</v>
      </c>
      <c r="Q568" s="1">
        <f>IF(AND(Vols!$E26=$D$546,Vols!$C26=Q$1),1,0)</f>
        <v>0</v>
      </c>
      <c r="R568" s="1">
        <f>IF(AND(Vols!$E26=$D$546,Vols!$C26=R$1),1,0)</f>
        <v>1</v>
      </c>
    </row>
    <row r="569" spans="4:18">
      <c r="D569" s="80"/>
      <c r="E569" s="1">
        <f>IF(AND(Vols!$E27=$D$546,Vols!$C27=E$1),1,0)</f>
        <v>0</v>
      </c>
      <c r="F569" s="1">
        <f>IF(AND(Vols!$E27=$D$546,Vols!$C27=F$1),1,0)</f>
        <v>0</v>
      </c>
      <c r="G569" s="1">
        <f>IF(AND(Vols!$E27=$D$546,Vols!$C27=G$1),1,0)</f>
        <v>0</v>
      </c>
      <c r="H569" s="1">
        <f>IF(AND(Vols!$E27=$D$546,Vols!$C27=H$1),1,0)</f>
        <v>0</v>
      </c>
      <c r="I569" s="1">
        <f>IF(AND(Vols!$E27=$D$546,Vols!$C27=I$1),1,0)</f>
        <v>0</v>
      </c>
      <c r="J569" s="1">
        <f>IF(AND(Vols!$E27=$D$546,Vols!$C27=J$1),1,0)</f>
        <v>0</v>
      </c>
      <c r="K569" s="1">
        <f>IF(AND(Vols!$E27=$D$546,Vols!$C27=K$1),1,0)</f>
        <v>0</v>
      </c>
      <c r="L569" s="1">
        <f>IF(AND(Vols!$E27=$D$546,Vols!$C27=L$1),1,0)</f>
        <v>0</v>
      </c>
      <c r="M569" s="1">
        <f>IF(AND(Vols!$E27=$D$546,Vols!$C27=M$1),1,0)</f>
        <v>0</v>
      </c>
      <c r="N569" s="1">
        <f>IF(AND(Vols!$E27=$D$546,Vols!$C27=N$1),1,0)</f>
        <v>1</v>
      </c>
      <c r="O569" s="1">
        <f>IF(AND(Vols!$E27=$D$546,Vols!$C27=O$1),1,0)</f>
        <v>0</v>
      </c>
      <c r="P569" s="1">
        <f>IF(AND(Vols!$E27=$D$546,Vols!$C27=P$1),1,0)</f>
        <v>0</v>
      </c>
      <c r="Q569" s="1">
        <f>IF(AND(Vols!$E27=$D$546,Vols!$C27=Q$1),1,0)</f>
        <v>0</v>
      </c>
      <c r="R569" s="1">
        <f>IF(AND(Vols!$E27=$D$546,Vols!$C27=R$1),1,0)</f>
        <v>0</v>
      </c>
    </row>
    <row r="570" spans="4:18">
      <c r="D570" s="80"/>
      <c r="E570" s="1">
        <f>IF(AND(Vols!$E28=$D$546,Vols!$C28=E$1),1,0)</f>
        <v>0</v>
      </c>
      <c r="F570" s="1">
        <f>IF(AND(Vols!$E28=$D$546,Vols!$C28=F$1),1,0)</f>
        <v>0</v>
      </c>
      <c r="G570" s="1">
        <f>IF(AND(Vols!$E28=$D$546,Vols!$C28=G$1),1,0)</f>
        <v>0</v>
      </c>
      <c r="H570" s="1">
        <f>IF(AND(Vols!$E28=$D$546,Vols!$C28=H$1),1,0)</f>
        <v>0</v>
      </c>
      <c r="I570" s="1">
        <f>IF(AND(Vols!$E28=$D$546,Vols!$C28=I$1),1,0)</f>
        <v>0</v>
      </c>
      <c r="J570" s="1">
        <f>IF(AND(Vols!$E28=$D$546,Vols!$C28=J$1),1,0)</f>
        <v>0</v>
      </c>
      <c r="K570" s="1">
        <f>IF(AND(Vols!$E28=$D$546,Vols!$C28=K$1),1,0)</f>
        <v>0</v>
      </c>
      <c r="L570" s="1">
        <f>IF(AND(Vols!$E28=$D$546,Vols!$C28=L$1),1,0)</f>
        <v>0</v>
      </c>
      <c r="M570" s="1">
        <f>IF(AND(Vols!$E28=$D$546,Vols!$C28=M$1),1,0)</f>
        <v>0</v>
      </c>
      <c r="N570" s="1">
        <f>IF(AND(Vols!$E28=$D$546,Vols!$C28=N$1),1,0)</f>
        <v>0</v>
      </c>
      <c r="O570" s="1">
        <f>IF(AND(Vols!$E28=$D$546,Vols!$C28=O$1),1,0)</f>
        <v>0</v>
      </c>
      <c r="P570" s="1">
        <f>IF(AND(Vols!$E28=$D$546,Vols!$C28=P$1),1,0)</f>
        <v>0</v>
      </c>
      <c r="Q570" s="1">
        <f>IF(AND(Vols!$E28=$D$546,Vols!$C28=Q$1),1,0)</f>
        <v>0</v>
      </c>
      <c r="R570" s="1">
        <f>IF(AND(Vols!$E28=$D$546,Vols!$C28=R$1),1,0)</f>
        <v>0</v>
      </c>
    </row>
    <row r="571" spans="4:18">
      <c r="D571" s="80"/>
      <c r="E571" s="1">
        <f>IF(AND(Vols!$E29=$D$546,Vols!$C29=E$1),1,0)</f>
        <v>1</v>
      </c>
      <c r="F571" s="1">
        <f>IF(AND(Vols!$E29=$D$546,Vols!$C29=F$1),1,0)</f>
        <v>0</v>
      </c>
      <c r="G571" s="1">
        <f>IF(AND(Vols!$E29=$D$546,Vols!$C29=G$1),1,0)</f>
        <v>0</v>
      </c>
      <c r="H571" s="1">
        <f>IF(AND(Vols!$E29=$D$546,Vols!$C29=H$1),1,0)</f>
        <v>0</v>
      </c>
      <c r="I571" s="1">
        <f>IF(AND(Vols!$E29=$D$546,Vols!$C29=I$1),1,0)</f>
        <v>0</v>
      </c>
      <c r="J571" s="1">
        <f>IF(AND(Vols!$E29=$D$546,Vols!$C29=J$1),1,0)</f>
        <v>0</v>
      </c>
      <c r="K571" s="1">
        <f>IF(AND(Vols!$E29=$D$546,Vols!$C29=K$1),1,0)</f>
        <v>0</v>
      </c>
      <c r="L571" s="1">
        <f>IF(AND(Vols!$E29=$D$546,Vols!$C29=L$1),1,0)</f>
        <v>0</v>
      </c>
      <c r="M571" s="1">
        <f>IF(AND(Vols!$E29=$D$546,Vols!$C29=M$1),1,0)</f>
        <v>0</v>
      </c>
      <c r="N571" s="1">
        <f>IF(AND(Vols!$E29=$D$546,Vols!$C29=N$1),1,0)</f>
        <v>0</v>
      </c>
      <c r="O571" s="1">
        <f>IF(AND(Vols!$E29=$D$546,Vols!$C29=O$1),1,0)</f>
        <v>0</v>
      </c>
      <c r="P571" s="1">
        <f>IF(AND(Vols!$E29=$D$546,Vols!$C29=P$1),1,0)</f>
        <v>0</v>
      </c>
      <c r="Q571" s="1">
        <f>IF(AND(Vols!$E29=$D$546,Vols!$C29=Q$1),1,0)</f>
        <v>0</v>
      </c>
      <c r="R571" s="1">
        <f>IF(AND(Vols!$E29=$D$546,Vols!$C29=R$1),1,0)</f>
        <v>0</v>
      </c>
    </row>
    <row r="572" spans="4:18">
      <c r="D572" s="80"/>
      <c r="E572" s="1">
        <f>IF(AND(Vols!$E30=$D$546,Vols!$C30=E$1),1,0)</f>
        <v>0</v>
      </c>
      <c r="F572" s="1">
        <f>IF(AND(Vols!$E30=$D$546,Vols!$C30=F$1),1,0)</f>
        <v>0</v>
      </c>
      <c r="G572" s="1">
        <f>IF(AND(Vols!$E30=$D$546,Vols!$C30=G$1),1,0)</f>
        <v>0</v>
      </c>
      <c r="H572" s="1">
        <f>IF(AND(Vols!$E30=$D$546,Vols!$C30=H$1),1,0)</f>
        <v>0</v>
      </c>
      <c r="I572" s="1">
        <f>IF(AND(Vols!$E30=$D$546,Vols!$C30=I$1),1,0)</f>
        <v>0</v>
      </c>
      <c r="J572" s="1">
        <f>IF(AND(Vols!$E30=$D$546,Vols!$C30=J$1),1,0)</f>
        <v>0</v>
      </c>
      <c r="K572" s="1">
        <f>IF(AND(Vols!$E30=$D$546,Vols!$C30=K$1),1,0)</f>
        <v>0</v>
      </c>
      <c r="L572" s="1">
        <f>IF(AND(Vols!$E30=$D$546,Vols!$C30=L$1),1,0)</f>
        <v>0</v>
      </c>
      <c r="M572" s="1">
        <f>IF(AND(Vols!$E30=$D$546,Vols!$C30=M$1),1,0)</f>
        <v>0</v>
      </c>
      <c r="N572" s="1">
        <f>IF(AND(Vols!$E30=$D$546,Vols!$C30=N$1),1,0)</f>
        <v>0</v>
      </c>
      <c r="O572" s="1">
        <f>IF(AND(Vols!$E30=$D$546,Vols!$C30=O$1),1,0)</f>
        <v>0</v>
      </c>
      <c r="P572" s="1">
        <f>IF(AND(Vols!$E30=$D$546,Vols!$C30=P$1),1,0)</f>
        <v>0</v>
      </c>
      <c r="Q572" s="1">
        <f>IF(AND(Vols!$E30=$D$546,Vols!$C30=Q$1),1,0)</f>
        <v>0</v>
      </c>
      <c r="R572" s="1">
        <f>IF(AND(Vols!$E30=$D$546,Vols!$C30=R$1),1,0)</f>
        <v>0</v>
      </c>
    </row>
    <row r="573" spans="4:18">
      <c r="D573" s="80"/>
      <c r="E573" s="1">
        <f>IF(AND(Vols!$E31=$D$546,Vols!$C31=E$1),1,0)</f>
        <v>0</v>
      </c>
      <c r="F573" s="1">
        <f>IF(AND(Vols!$E31=$D$546,Vols!$C31=F$1),1,0)</f>
        <v>0</v>
      </c>
      <c r="G573" s="1">
        <f>IF(AND(Vols!$E31=$D$546,Vols!$C31=G$1),1,0)</f>
        <v>0</v>
      </c>
      <c r="H573" s="1">
        <f>IF(AND(Vols!$E31=$D$546,Vols!$C31=H$1),1,0)</f>
        <v>0</v>
      </c>
      <c r="I573" s="1">
        <f>IF(AND(Vols!$E31=$D$546,Vols!$C31=I$1),1,0)</f>
        <v>0</v>
      </c>
      <c r="J573" s="1">
        <f>IF(AND(Vols!$E31=$D$546,Vols!$C31=J$1),1,0)</f>
        <v>0</v>
      </c>
      <c r="K573" s="1">
        <f>IF(AND(Vols!$E31=$D$546,Vols!$C31=K$1),1,0)</f>
        <v>0</v>
      </c>
      <c r="L573" s="1">
        <f>IF(AND(Vols!$E31=$D$546,Vols!$C31=L$1),1,0)</f>
        <v>0</v>
      </c>
      <c r="M573" s="1">
        <f>IF(AND(Vols!$E31=$D$546,Vols!$C31=M$1),1,0)</f>
        <v>0</v>
      </c>
      <c r="N573" s="1">
        <f>IF(AND(Vols!$E31=$D$546,Vols!$C31=N$1),1,0)</f>
        <v>0</v>
      </c>
      <c r="O573" s="1">
        <f>IF(AND(Vols!$E31=$D$546,Vols!$C31=O$1),1,0)</f>
        <v>0</v>
      </c>
      <c r="P573" s="1">
        <f>IF(AND(Vols!$E31=$D$546,Vols!$C31=P$1),1,0)</f>
        <v>0</v>
      </c>
      <c r="Q573" s="1">
        <f>IF(AND(Vols!$E31=$D$546,Vols!$C31=Q$1),1,0)</f>
        <v>0</v>
      </c>
      <c r="R573" s="1">
        <f>IF(AND(Vols!$E31=$D$546,Vols!$C31=R$1),1,0)</f>
        <v>0</v>
      </c>
    </row>
    <row r="574" spans="4:18">
      <c r="D574" s="80"/>
      <c r="E574" s="1">
        <f>IF(AND(Vols!$E32=$D$546,Vols!$C32=E$1),1,0)</f>
        <v>0</v>
      </c>
      <c r="F574" s="1">
        <f>IF(AND(Vols!$E32=$D$546,Vols!$C32=F$1),1,0)</f>
        <v>0</v>
      </c>
      <c r="G574" s="1">
        <f>IF(AND(Vols!$E32=$D$546,Vols!$C32=G$1),1,0)</f>
        <v>0</v>
      </c>
      <c r="H574" s="1">
        <f>IF(AND(Vols!$E32=$D$546,Vols!$C32=H$1),1,0)</f>
        <v>0</v>
      </c>
      <c r="I574" s="1">
        <f>IF(AND(Vols!$E32=$D$546,Vols!$C32=I$1),1,0)</f>
        <v>0</v>
      </c>
      <c r="J574" s="1">
        <f>IF(AND(Vols!$E32=$D$546,Vols!$C32=J$1),1,0)</f>
        <v>0</v>
      </c>
      <c r="K574" s="1">
        <f>IF(AND(Vols!$E32=$D$546,Vols!$C32=K$1),1,0)</f>
        <v>0</v>
      </c>
      <c r="L574" s="1">
        <f>IF(AND(Vols!$E32=$D$546,Vols!$C32=L$1),1,0)</f>
        <v>0</v>
      </c>
      <c r="M574" s="1">
        <f>IF(AND(Vols!$E32=$D$546,Vols!$C32=M$1),1,0)</f>
        <v>0</v>
      </c>
      <c r="N574" s="1">
        <f>IF(AND(Vols!$E32=$D$546,Vols!$C32=N$1),1,0)</f>
        <v>0</v>
      </c>
      <c r="O574" s="1">
        <f>IF(AND(Vols!$E32=$D$546,Vols!$C32=O$1),1,0)</f>
        <v>0</v>
      </c>
      <c r="P574" s="1">
        <f>IF(AND(Vols!$E32=$D$546,Vols!$C32=P$1),1,0)</f>
        <v>0</v>
      </c>
      <c r="Q574" s="1">
        <f>IF(AND(Vols!$E32=$D$546,Vols!$C32=Q$1),1,0)</f>
        <v>1</v>
      </c>
      <c r="R574" s="1">
        <f>IF(AND(Vols!$E32=$D$546,Vols!$C32=R$1),1,0)</f>
        <v>0</v>
      </c>
    </row>
    <row r="575" spans="4:18">
      <c r="D575" s="80"/>
      <c r="E575" s="1">
        <f>IF(AND(Vols!$E33=$D$546,Vols!$C33=E$1),1,0)</f>
        <v>1</v>
      </c>
      <c r="F575" s="1">
        <f>IF(AND(Vols!$E33=$D$546,Vols!$C33=F$1),1,0)</f>
        <v>0</v>
      </c>
      <c r="G575" s="1">
        <f>IF(AND(Vols!$E33=$D$546,Vols!$C33=G$1),1,0)</f>
        <v>0</v>
      </c>
      <c r="H575" s="1">
        <f>IF(AND(Vols!$E33=$D$546,Vols!$C33=H$1),1,0)</f>
        <v>0</v>
      </c>
      <c r="I575" s="1">
        <f>IF(AND(Vols!$E33=$D$546,Vols!$C33=I$1),1,0)</f>
        <v>0</v>
      </c>
      <c r="J575" s="1">
        <f>IF(AND(Vols!$E33=$D$546,Vols!$C33=J$1),1,0)</f>
        <v>0</v>
      </c>
      <c r="K575" s="1">
        <f>IF(AND(Vols!$E33=$D$546,Vols!$C33=K$1),1,0)</f>
        <v>0</v>
      </c>
      <c r="L575" s="1">
        <f>IF(AND(Vols!$E33=$D$546,Vols!$C33=L$1),1,0)</f>
        <v>0</v>
      </c>
      <c r="M575" s="1">
        <f>IF(AND(Vols!$E33=$D$546,Vols!$C33=M$1),1,0)</f>
        <v>0</v>
      </c>
      <c r="N575" s="1">
        <f>IF(AND(Vols!$E33=$D$546,Vols!$C33=N$1),1,0)</f>
        <v>0</v>
      </c>
      <c r="O575" s="1">
        <f>IF(AND(Vols!$E33=$D$546,Vols!$C33=O$1),1,0)</f>
        <v>0</v>
      </c>
      <c r="P575" s="1">
        <f>IF(AND(Vols!$E33=$D$546,Vols!$C33=P$1),1,0)</f>
        <v>0</v>
      </c>
      <c r="Q575" s="1">
        <f>IF(AND(Vols!$E33=$D$546,Vols!$C33=Q$1),1,0)</f>
        <v>0</v>
      </c>
      <c r="R575" s="1">
        <f>IF(AND(Vols!$E33=$D$546,Vols!$C33=R$1),1,0)</f>
        <v>0</v>
      </c>
    </row>
    <row r="576" spans="4:18">
      <c r="D576" s="80"/>
      <c r="E576" s="1">
        <f>IF(AND(Vols!$E34=$D$546,Vols!$C34=E$1),1,0)</f>
        <v>0</v>
      </c>
      <c r="F576" s="1">
        <f>IF(AND(Vols!$E34=$D$546,Vols!$C34=F$1),1,0)</f>
        <v>0</v>
      </c>
      <c r="G576" s="1">
        <f>IF(AND(Vols!$E34=$D$546,Vols!$C34=G$1),1,0)</f>
        <v>0</v>
      </c>
      <c r="H576" s="1">
        <f>IF(AND(Vols!$E34=$D$546,Vols!$C34=H$1),1,0)</f>
        <v>0</v>
      </c>
      <c r="I576" s="1">
        <f>IF(AND(Vols!$E34=$D$546,Vols!$C34=I$1),1,0)</f>
        <v>0</v>
      </c>
      <c r="J576" s="1">
        <f>IF(AND(Vols!$E34=$D$546,Vols!$C34=J$1),1,0)</f>
        <v>0</v>
      </c>
      <c r="K576" s="1">
        <f>IF(AND(Vols!$E34=$D$546,Vols!$C34=K$1),1,0)</f>
        <v>0</v>
      </c>
      <c r="L576" s="1">
        <f>IF(AND(Vols!$E34=$D$546,Vols!$C34=L$1),1,0)</f>
        <v>0</v>
      </c>
      <c r="M576" s="1">
        <f>IF(AND(Vols!$E34=$D$546,Vols!$C34=M$1),1,0)</f>
        <v>0</v>
      </c>
      <c r="N576" s="1">
        <f>IF(AND(Vols!$E34=$D$546,Vols!$C34=N$1),1,0)</f>
        <v>0</v>
      </c>
      <c r="O576" s="1">
        <f>IF(AND(Vols!$E34=$D$546,Vols!$C34=O$1),1,0)</f>
        <v>0</v>
      </c>
      <c r="P576" s="1">
        <f>IF(AND(Vols!$E34=$D$546,Vols!$C34=P$1),1,0)</f>
        <v>0</v>
      </c>
      <c r="Q576" s="1">
        <f>IF(AND(Vols!$E34=$D$546,Vols!$C34=Q$1),1,0)</f>
        <v>0</v>
      </c>
      <c r="R576" s="1">
        <f>IF(AND(Vols!$E34=$D$546,Vols!$C34=R$1),1,0)</f>
        <v>0</v>
      </c>
    </row>
    <row r="577" spans="4:18">
      <c r="D577" s="80"/>
      <c r="E577" s="1">
        <f>IF(AND(Vols!$E35=$D$546,Vols!$C35=E$1),1,0)</f>
        <v>0</v>
      </c>
      <c r="F577" s="1">
        <f>IF(AND(Vols!$E35=$D$546,Vols!$C35=F$1),1,0)</f>
        <v>0</v>
      </c>
      <c r="G577" s="1">
        <f>IF(AND(Vols!$E35=$D$546,Vols!$C35=G$1),1,0)</f>
        <v>0</v>
      </c>
      <c r="H577" s="1">
        <f>IF(AND(Vols!$E35=$D$546,Vols!$C35=H$1),1,0)</f>
        <v>0</v>
      </c>
      <c r="I577" s="1">
        <f>IF(AND(Vols!$E35=$D$546,Vols!$C35=I$1),1,0)</f>
        <v>0</v>
      </c>
      <c r="J577" s="1">
        <f>IF(AND(Vols!$E35=$D$546,Vols!$C35=J$1),1,0)</f>
        <v>0</v>
      </c>
      <c r="K577" s="1">
        <f>IF(AND(Vols!$E35=$D$546,Vols!$C35=K$1),1,0)</f>
        <v>0</v>
      </c>
      <c r="L577" s="1">
        <f>IF(AND(Vols!$E35=$D$546,Vols!$C35=L$1),1,0)</f>
        <v>0</v>
      </c>
      <c r="M577" s="1">
        <f>IF(AND(Vols!$E35=$D$546,Vols!$C35=M$1),1,0)</f>
        <v>0</v>
      </c>
      <c r="N577" s="1">
        <f>IF(AND(Vols!$E35=$D$546,Vols!$C35=N$1),1,0)</f>
        <v>0</v>
      </c>
      <c r="O577" s="1">
        <f>IF(AND(Vols!$E35=$D$546,Vols!$C35=O$1),1,0)</f>
        <v>0</v>
      </c>
      <c r="P577" s="1">
        <f>IF(AND(Vols!$E35=$D$546,Vols!$C35=P$1),1,0)</f>
        <v>0</v>
      </c>
      <c r="Q577" s="1">
        <f>IF(AND(Vols!$E35=$D$546,Vols!$C35=Q$1),1,0)</f>
        <v>0</v>
      </c>
      <c r="R577" s="1">
        <f>IF(AND(Vols!$E35=$D$546,Vols!$C35=R$1),1,0)</f>
        <v>0</v>
      </c>
    </row>
    <row r="578" spans="4:18">
      <c r="D578" s="80"/>
      <c r="E578" s="1">
        <f>IF(AND(Vols!$E36=$D$546,Vols!$C36=E$1),1,0)</f>
        <v>0</v>
      </c>
      <c r="F578" s="1">
        <f>IF(AND(Vols!$E36=$D$546,Vols!$C36=F$1),1,0)</f>
        <v>0</v>
      </c>
      <c r="G578" s="1">
        <f>IF(AND(Vols!$E36=$D$546,Vols!$C36=G$1),1,0)</f>
        <v>0</v>
      </c>
      <c r="H578" s="1">
        <f>IF(AND(Vols!$E36=$D$546,Vols!$C36=H$1),1,0)</f>
        <v>0</v>
      </c>
      <c r="I578" s="1">
        <f>IF(AND(Vols!$E36=$D$546,Vols!$C36=I$1),1,0)</f>
        <v>0</v>
      </c>
      <c r="J578" s="1">
        <f>IF(AND(Vols!$E36=$D$546,Vols!$C36=J$1),1,0)</f>
        <v>1</v>
      </c>
      <c r="K578" s="1">
        <f>IF(AND(Vols!$E36=$D$546,Vols!$C36=K$1),1,0)</f>
        <v>0</v>
      </c>
      <c r="L578" s="1">
        <f>IF(AND(Vols!$E36=$D$546,Vols!$C36=L$1),1,0)</f>
        <v>0</v>
      </c>
      <c r="M578" s="1">
        <f>IF(AND(Vols!$E36=$D$546,Vols!$C36=M$1),1,0)</f>
        <v>0</v>
      </c>
      <c r="N578" s="1">
        <f>IF(AND(Vols!$E36=$D$546,Vols!$C36=N$1),1,0)</f>
        <v>0</v>
      </c>
      <c r="O578" s="1">
        <f>IF(AND(Vols!$E36=$D$546,Vols!$C36=O$1),1,0)</f>
        <v>0</v>
      </c>
      <c r="P578" s="1">
        <f>IF(AND(Vols!$E36=$D$546,Vols!$C36=P$1),1,0)</f>
        <v>0</v>
      </c>
      <c r="Q578" s="1">
        <f>IF(AND(Vols!$E36=$D$546,Vols!$C36=Q$1),1,0)</f>
        <v>0</v>
      </c>
      <c r="R578" s="1">
        <f>IF(AND(Vols!$E36=$D$546,Vols!$C36=R$1),1,0)</f>
        <v>0</v>
      </c>
    </row>
    <row r="579" spans="4:18">
      <c r="D579" s="80"/>
      <c r="E579" s="1">
        <f>IF(AND(Vols!$E37=$D$546,Vols!$C37=E$1),1,0)</f>
        <v>0</v>
      </c>
      <c r="F579" s="1">
        <f>IF(AND(Vols!$E37=$D$546,Vols!$C37=F$1),1,0)</f>
        <v>0</v>
      </c>
      <c r="G579" s="1">
        <f>IF(AND(Vols!$E37=$D$546,Vols!$C37=G$1),1,0)</f>
        <v>0</v>
      </c>
      <c r="H579" s="1">
        <f>IF(AND(Vols!$E37=$D$546,Vols!$C37=H$1),1,0)</f>
        <v>0</v>
      </c>
      <c r="I579" s="1">
        <f>IF(AND(Vols!$E37=$D$546,Vols!$C37=I$1),1,0)</f>
        <v>0</v>
      </c>
      <c r="J579" s="1">
        <f>IF(AND(Vols!$E37=$D$546,Vols!$C37=J$1),1,0)</f>
        <v>1</v>
      </c>
      <c r="K579" s="1">
        <f>IF(AND(Vols!$E37=$D$546,Vols!$C37=K$1),1,0)</f>
        <v>0</v>
      </c>
      <c r="L579" s="1">
        <f>IF(AND(Vols!$E37=$D$546,Vols!$C37=L$1),1,0)</f>
        <v>0</v>
      </c>
      <c r="M579" s="1">
        <f>IF(AND(Vols!$E37=$D$546,Vols!$C37=M$1),1,0)</f>
        <v>0</v>
      </c>
      <c r="N579" s="1">
        <f>IF(AND(Vols!$E37=$D$546,Vols!$C37=N$1),1,0)</f>
        <v>0</v>
      </c>
      <c r="O579" s="1">
        <f>IF(AND(Vols!$E37=$D$546,Vols!$C37=O$1),1,0)</f>
        <v>0</v>
      </c>
      <c r="P579" s="1">
        <f>IF(AND(Vols!$E37=$D$546,Vols!$C37=P$1),1,0)</f>
        <v>0</v>
      </c>
      <c r="Q579" s="1">
        <f>IF(AND(Vols!$E37=$D$546,Vols!$C37=Q$1),1,0)</f>
        <v>0</v>
      </c>
      <c r="R579" s="1">
        <f>IF(AND(Vols!$E37=$D$546,Vols!$C37=R$1),1,0)</f>
        <v>0</v>
      </c>
    </row>
    <row r="580" spans="4:18">
      <c r="D580" s="80"/>
      <c r="E580" s="1">
        <f>IF(AND(Vols!$E38=$D$546,Vols!$C38=E$1),1,0)</f>
        <v>0</v>
      </c>
      <c r="F580" s="1">
        <f>IF(AND(Vols!$E38=$D$546,Vols!$C38=F$1),1,0)</f>
        <v>0</v>
      </c>
      <c r="G580" s="1">
        <f>IF(AND(Vols!$E38=$D$546,Vols!$C38=G$1),1,0)</f>
        <v>0</v>
      </c>
      <c r="H580" s="1">
        <f>IF(AND(Vols!$E38=$D$546,Vols!$C38=H$1),1,0)</f>
        <v>0</v>
      </c>
      <c r="I580" s="1">
        <f>IF(AND(Vols!$E38=$D$546,Vols!$C38=I$1),1,0)</f>
        <v>0</v>
      </c>
      <c r="J580" s="1">
        <f>IF(AND(Vols!$E38=$D$546,Vols!$C38=J$1),1,0)</f>
        <v>0</v>
      </c>
      <c r="K580" s="1">
        <f>IF(AND(Vols!$E38=$D$546,Vols!$C38=K$1),1,0)</f>
        <v>0</v>
      </c>
      <c r="L580" s="1">
        <f>IF(AND(Vols!$E38=$D$546,Vols!$C38=L$1),1,0)</f>
        <v>0</v>
      </c>
      <c r="M580" s="1">
        <f>IF(AND(Vols!$E38=$D$546,Vols!$C38=M$1),1,0)</f>
        <v>0</v>
      </c>
      <c r="N580" s="1">
        <f>IF(AND(Vols!$E38=$D$546,Vols!$C38=N$1),1,0)</f>
        <v>0</v>
      </c>
      <c r="O580" s="1">
        <f>IF(AND(Vols!$E38=$D$546,Vols!$C38=O$1),1,0)</f>
        <v>0</v>
      </c>
      <c r="P580" s="1">
        <f>IF(AND(Vols!$E38=$D$546,Vols!$C38=P$1),1,0)</f>
        <v>0</v>
      </c>
      <c r="Q580" s="1">
        <f>IF(AND(Vols!$E38=$D$546,Vols!$C38=Q$1),1,0)</f>
        <v>0</v>
      </c>
      <c r="R580" s="1">
        <f>IF(AND(Vols!$E38=$D$546,Vols!$C38=R$1),1,0)</f>
        <v>0</v>
      </c>
    </row>
    <row r="581" spans="4:18">
      <c r="D581" s="80"/>
      <c r="E581" s="1">
        <f>IF(AND(Vols!$E39=$D$546,Vols!$C39=E$1),1,0)</f>
        <v>0</v>
      </c>
      <c r="F581" s="1">
        <f>IF(AND(Vols!$E39=$D$546,Vols!$C39=F$1),1,0)</f>
        <v>0</v>
      </c>
      <c r="G581" s="1">
        <f>IF(AND(Vols!$E39=$D$546,Vols!$C39=G$1),1,0)</f>
        <v>0</v>
      </c>
      <c r="H581" s="1">
        <f>IF(AND(Vols!$E39=$D$546,Vols!$C39=H$1),1,0)</f>
        <v>0</v>
      </c>
      <c r="I581" s="1">
        <f>IF(AND(Vols!$E39=$D$546,Vols!$C39=I$1),1,0)</f>
        <v>0</v>
      </c>
      <c r="J581" s="1">
        <f>IF(AND(Vols!$E39=$D$546,Vols!$C39=J$1),1,0)</f>
        <v>0</v>
      </c>
      <c r="K581" s="1">
        <f>IF(AND(Vols!$E39=$D$546,Vols!$C39=K$1),1,0)</f>
        <v>0</v>
      </c>
      <c r="L581" s="1">
        <f>IF(AND(Vols!$E39=$D$546,Vols!$C39=L$1),1,0)</f>
        <v>0</v>
      </c>
      <c r="M581" s="1">
        <f>IF(AND(Vols!$E39=$D$546,Vols!$C39=M$1),1,0)</f>
        <v>0</v>
      </c>
      <c r="N581" s="1">
        <f>IF(AND(Vols!$E39=$D$546,Vols!$C39=N$1),1,0)</f>
        <v>0</v>
      </c>
      <c r="O581" s="1">
        <f>IF(AND(Vols!$E39=$D$546,Vols!$C39=O$1),1,0)</f>
        <v>0</v>
      </c>
      <c r="P581" s="1">
        <f>IF(AND(Vols!$E39=$D$546,Vols!$C39=P$1),1,0)</f>
        <v>0</v>
      </c>
      <c r="Q581" s="1">
        <f>IF(AND(Vols!$E39=$D$546,Vols!$C39=Q$1),1,0)</f>
        <v>0</v>
      </c>
      <c r="R581" s="1">
        <f>IF(AND(Vols!$E39=$D$546,Vols!$C39=R$1),1,0)</f>
        <v>1</v>
      </c>
    </row>
    <row r="582" spans="4:18">
      <c r="D582" s="80"/>
      <c r="E582" s="1">
        <f>IF(AND(Vols!$E40=$D$546,Vols!$C40=E$1),1,0)</f>
        <v>0</v>
      </c>
      <c r="F582" s="1">
        <f>IF(AND(Vols!$E40=$D$546,Vols!$C40=F$1),1,0)</f>
        <v>0</v>
      </c>
      <c r="G582" s="1">
        <f>IF(AND(Vols!$E40=$D$546,Vols!$C40=G$1),1,0)</f>
        <v>0</v>
      </c>
      <c r="H582" s="1">
        <f>IF(AND(Vols!$E40=$D$546,Vols!$C40=H$1),1,0)</f>
        <v>0</v>
      </c>
      <c r="I582" s="1">
        <f>IF(AND(Vols!$E40=$D$546,Vols!$C40=I$1),1,0)</f>
        <v>0</v>
      </c>
      <c r="J582" s="1">
        <f>IF(AND(Vols!$E40=$D$546,Vols!$C40=J$1),1,0)</f>
        <v>0</v>
      </c>
      <c r="K582" s="1">
        <f>IF(AND(Vols!$E40=$D$546,Vols!$C40=K$1),1,0)</f>
        <v>1</v>
      </c>
      <c r="L582" s="1">
        <f>IF(AND(Vols!$E40=$D$546,Vols!$C40=L$1),1,0)</f>
        <v>0</v>
      </c>
      <c r="M582" s="1">
        <f>IF(AND(Vols!$E40=$D$546,Vols!$C40=M$1),1,0)</f>
        <v>0</v>
      </c>
      <c r="N582" s="1">
        <f>IF(AND(Vols!$E40=$D$546,Vols!$C40=N$1),1,0)</f>
        <v>0</v>
      </c>
      <c r="O582" s="1">
        <f>IF(AND(Vols!$E40=$D$546,Vols!$C40=O$1),1,0)</f>
        <v>0</v>
      </c>
      <c r="P582" s="1">
        <f>IF(AND(Vols!$E40=$D$546,Vols!$C40=P$1),1,0)</f>
        <v>0</v>
      </c>
      <c r="Q582" s="1">
        <f>IF(AND(Vols!$E40=$D$546,Vols!$C40=Q$1),1,0)</f>
        <v>0</v>
      </c>
      <c r="R582" s="1">
        <f>IF(AND(Vols!$E40=$D$546,Vols!$C40=R$1),1,0)</f>
        <v>0</v>
      </c>
    </row>
    <row r="583" spans="4:18">
      <c r="D583" s="80"/>
      <c r="E583" s="1">
        <f>IF(AND(Vols!$E41=$D$546,Vols!$C41=E$1),1,0)</f>
        <v>0</v>
      </c>
      <c r="F583" s="1">
        <f>IF(AND(Vols!$E41=$D$546,Vols!$C41=F$1),1,0)</f>
        <v>0</v>
      </c>
      <c r="G583" s="1">
        <f>IF(AND(Vols!$E41=$D$546,Vols!$C41=G$1),1,0)</f>
        <v>0</v>
      </c>
      <c r="H583" s="1">
        <f>IF(AND(Vols!$E41=$D$546,Vols!$C41=H$1),1,0)</f>
        <v>0</v>
      </c>
      <c r="I583" s="1">
        <f>IF(AND(Vols!$E41=$D$546,Vols!$C41=I$1),1,0)</f>
        <v>0</v>
      </c>
      <c r="J583" s="1">
        <f>IF(AND(Vols!$E41=$D$546,Vols!$C41=J$1),1,0)</f>
        <v>0</v>
      </c>
      <c r="K583" s="1">
        <f>IF(AND(Vols!$E41=$D$546,Vols!$C41=K$1),1,0)</f>
        <v>0</v>
      </c>
      <c r="L583" s="1">
        <f>IF(AND(Vols!$E41=$D$546,Vols!$C41=L$1),1,0)</f>
        <v>0</v>
      </c>
      <c r="M583" s="1">
        <f>IF(AND(Vols!$E41=$D$546,Vols!$C41=M$1),1,0)</f>
        <v>0</v>
      </c>
      <c r="N583" s="1">
        <f>IF(AND(Vols!$E41=$D$546,Vols!$C41=N$1),1,0)</f>
        <v>0</v>
      </c>
      <c r="O583" s="1">
        <f>IF(AND(Vols!$E41=$D$546,Vols!$C41=O$1),1,0)</f>
        <v>0</v>
      </c>
      <c r="P583" s="1">
        <f>IF(AND(Vols!$E41=$D$546,Vols!$C41=P$1),1,0)</f>
        <v>0</v>
      </c>
      <c r="Q583" s="1">
        <f>IF(AND(Vols!$E41=$D$546,Vols!$C41=Q$1),1,0)</f>
        <v>0</v>
      </c>
      <c r="R583" s="1">
        <f>IF(AND(Vols!$E41=$D$546,Vols!$C41=R$1),1,0)</f>
        <v>0</v>
      </c>
    </row>
    <row r="584" spans="4:18">
      <c r="D584" s="80"/>
      <c r="E584" s="1">
        <f>IF(AND(Vols!$E42=$D$546,Vols!$C42=E$1),1,0)</f>
        <v>0</v>
      </c>
      <c r="F584" s="1">
        <f>IF(AND(Vols!$E42=$D$546,Vols!$C42=F$1),1,0)</f>
        <v>0</v>
      </c>
      <c r="G584" s="1">
        <f>IF(AND(Vols!$E42=$D$546,Vols!$C42=G$1),1,0)</f>
        <v>0</v>
      </c>
      <c r="H584" s="1">
        <f>IF(AND(Vols!$E42=$D$546,Vols!$C42=H$1),1,0)</f>
        <v>0</v>
      </c>
      <c r="I584" s="1">
        <f>IF(AND(Vols!$E42=$D$546,Vols!$C42=I$1),1,0)</f>
        <v>0</v>
      </c>
      <c r="J584" s="1">
        <f>IF(AND(Vols!$E42=$D$546,Vols!$C42=J$1),1,0)</f>
        <v>0</v>
      </c>
      <c r="K584" s="1">
        <f>IF(AND(Vols!$E42=$D$546,Vols!$C42=K$1),1,0)</f>
        <v>0</v>
      </c>
      <c r="L584" s="1">
        <f>IF(AND(Vols!$E42=$D$546,Vols!$C42=L$1),1,0)</f>
        <v>0</v>
      </c>
      <c r="M584" s="1">
        <f>IF(AND(Vols!$E42=$D$546,Vols!$C42=M$1),1,0)</f>
        <v>0</v>
      </c>
      <c r="N584" s="1">
        <f>IF(AND(Vols!$E42=$D$546,Vols!$C42=N$1),1,0)</f>
        <v>0</v>
      </c>
      <c r="O584" s="1">
        <f>IF(AND(Vols!$E42=$D$546,Vols!$C42=O$1),1,0)</f>
        <v>0</v>
      </c>
      <c r="P584" s="1">
        <f>IF(AND(Vols!$E42=$D$546,Vols!$C42=P$1),1,0)</f>
        <v>0</v>
      </c>
      <c r="Q584" s="1">
        <f>IF(AND(Vols!$E42=$D$546,Vols!$C42=Q$1),1,0)</f>
        <v>0</v>
      </c>
      <c r="R584" s="1">
        <f>IF(AND(Vols!$E42=$D$546,Vols!$C42=R$1),1,0)</f>
        <v>0</v>
      </c>
    </row>
    <row r="585" spans="4:18">
      <c r="D585" s="80"/>
      <c r="E585" s="1">
        <f>IF(AND(Vols!$E43=$D$546,Vols!$C43=E$1),1,0)</f>
        <v>0</v>
      </c>
      <c r="F585" s="1">
        <f>IF(AND(Vols!$E43=$D$546,Vols!$C43=F$1),1,0)</f>
        <v>0</v>
      </c>
      <c r="G585" s="1">
        <f>IF(AND(Vols!$E43=$D$546,Vols!$C43=G$1),1,0)</f>
        <v>0</v>
      </c>
      <c r="H585" s="1">
        <f>IF(AND(Vols!$E43=$D$546,Vols!$C43=H$1),1,0)</f>
        <v>0</v>
      </c>
      <c r="I585" s="1">
        <f>IF(AND(Vols!$E43=$D$546,Vols!$C43=I$1),1,0)</f>
        <v>0</v>
      </c>
      <c r="J585" s="1">
        <f>IF(AND(Vols!$E43=$D$546,Vols!$C43=J$1),1,0)</f>
        <v>0</v>
      </c>
      <c r="K585" s="1">
        <f>IF(AND(Vols!$E43=$D$546,Vols!$C43=K$1),1,0)</f>
        <v>0</v>
      </c>
      <c r="L585" s="1">
        <f>IF(AND(Vols!$E43=$D$546,Vols!$C43=L$1),1,0)</f>
        <v>0</v>
      </c>
      <c r="M585" s="1">
        <f>IF(AND(Vols!$E43=$D$546,Vols!$C43=M$1),1,0)</f>
        <v>0</v>
      </c>
      <c r="N585" s="1">
        <f>IF(AND(Vols!$E43=$D$546,Vols!$C43=N$1),1,0)</f>
        <v>0</v>
      </c>
      <c r="O585" s="1">
        <f>IF(AND(Vols!$E43=$D$546,Vols!$C43=O$1),1,0)</f>
        <v>0</v>
      </c>
      <c r="P585" s="1">
        <f>IF(AND(Vols!$E43=$D$546,Vols!$C43=P$1),1,0)</f>
        <v>0</v>
      </c>
      <c r="Q585" s="1">
        <f>IF(AND(Vols!$E43=$D$546,Vols!$C43=Q$1),1,0)</f>
        <v>0</v>
      </c>
      <c r="R585" s="1">
        <f>IF(AND(Vols!$E43=$D$546,Vols!$C43=R$1),1,0)</f>
        <v>0</v>
      </c>
    </row>
    <row r="586" spans="4:18">
      <c r="D586" s="80"/>
      <c r="E586" s="1">
        <f>IF(AND(Vols!$E44=$D$546,Vols!$C44=E$1),1,0)</f>
        <v>0</v>
      </c>
      <c r="F586" s="1">
        <f>IF(AND(Vols!$E44=$D$546,Vols!$C44=F$1),1,0)</f>
        <v>0</v>
      </c>
      <c r="G586" s="1">
        <f>IF(AND(Vols!$E44=$D$546,Vols!$C44=G$1),1,0)</f>
        <v>0</v>
      </c>
      <c r="H586" s="1">
        <f>IF(AND(Vols!$E44=$D$546,Vols!$C44=H$1),1,0)</f>
        <v>0</v>
      </c>
      <c r="I586" s="1">
        <f>IF(AND(Vols!$E44=$D$546,Vols!$C44=I$1),1,0)</f>
        <v>0</v>
      </c>
      <c r="J586" s="1">
        <f>IF(AND(Vols!$E44=$D$546,Vols!$C44=J$1),1,0)</f>
        <v>0</v>
      </c>
      <c r="K586" s="1">
        <f>IF(AND(Vols!$E44=$D$546,Vols!$C44=K$1),1,0)</f>
        <v>0</v>
      </c>
      <c r="L586" s="1">
        <f>IF(AND(Vols!$E44=$D$546,Vols!$C44=L$1),1,0)</f>
        <v>0</v>
      </c>
      <c r="M586" s="1">
        <f>IF(AND(Vols!$E44=$D$546,Vols!$C44=M$1),1,0)</f>
        <v>0</v>
      </c>
      <c r="N586" s="1">
        <f>IF(AND(Vols!$E44=$D$546,Vols!$C44=N$1),1,0)</f>
        <v>0</v>
      </c>
      <c r="O586" s="1">
        <f>IF(AND(Vols!$E44=$D$546,Vols!$C44=O$1),1,0)</f>
        <v>0</v>
      </c>
      <c r="P586" s="1">
        <f>IF(AND(Vols!$E44=$D$546,Vols!$C44=P$1),1,0)</f>
        <v>0</v>
      </c>
      <c r="Q586" s="1">
        <f>IF(AND(Vols!$E44=$D$546,Vols!$C44=Q$1),1,0)</f>
        <v>0</v>
      </c>
      <c r="R586" s="1">
        <f>IF(AND(Vols!$E44=$D$546,Vols!$C44=R$1),1,0)</f>
        <v>0</v>
      </c>
    </row>
    <row r="587" spans="4:18">
      <c r="D587" s="80"/>
      <c r="E587" s="1">
        <f>IF(AND(Vols!$E45=$D$546,Vols!$C45=E$1),1,0)</f>
        <v>0</v>
      </c>
      <c r="F587" s="1">
        <f>IF(AND(Vols!$E45=$D$546,Vols!$C45=F$1),1,0)</f>
        <v>0</v>
      </c>
      <c r="G587" s="1">
        <f>IF(AND(Vols!$E45=$D$546,Vols!$C45=G$1),1,0)</f>
        <v>0</v>
      </c>
      <c r="H587" s="1">
        <f>IF(AND(Vols!$E45=$D$546,Vols!$C45=H$1),1,0)</f>
        <v>0</v>
      </c>
      <c r="I587" s="1">
        <f>IF(AND(Vols!$E45=$D$546,Vols!$C45=I$1),1,0)</f>
        <v>0</v>
      </c>
      <c r="J587" s="1">
        <f>IF(AND(Vols!$E45=$D$546,Vols!$C45=J$1),1,0)</f>
        <v>0</v>
      </c>
      <c r="K587" s="1">
        <f>IF(AND(Vols!$E45=$D$546,Vols!$C45=K$1),1,0)</f>
        <v>0</v>
      </c>
      <c r="L587" s="1">
        <f>IF(AND(Vols!$E45=$D$546,Vols!$C45=L$1),1,0)</f>
        <v>0</v>
      </c>
      <c r="M587" s="1">
        <f>IF(AND(Vols!$E45=$D$546,Vols!$C45=M$1),1,0)</f>
        <v>0</v>
      </c>
      <c r="N587" s="1">
        <f>IF(AND(Vols!$E45=$D$546,Vols!$C45=N$1),1,0)</f>
        <v>0</v>
      </c>
      <c r="O587" s="1">
        <f>IF(AND(Vols!$E45=$D$546,Vols!$C45=O$1),1,0)</f>
        <v>0</v>
      </c>
      <c r="P587" s="1">
        <f>IF(AND(Vols!$E45=$D$546,Vols!$C45=P$1),1,0)</f>
        <v>0</v>
      </c>
      <c r="Q587" s="1">
        <f>IF(AND(Vols!$E45=$D$546,Vols!$C45=Q$1),1,0)</f>
        <v>0</v>
      </c>
      <c r="R587" s="1">
        <f>IF(AND(Vols!$E45=$D$546,Vols!$C45=R$1),1,0)</f>
        <v>0</v>
      </c>
    </row>
    <row r="588" spans="4:18">
      <c r="D588" s="80"/>
      <c r="E588" s="1">
        <f>IF(AND(Vols!$E46=$D$546,Vols!$C46=E$1),1,0)</f>
        <v>0</v>
      </c>
      <c r="F588" s="1">
        <f>IF(AND(Vols!$E46=$D$546,Vols!$C46=F$1),1,0)</f>
        <v>0</v>
      </c>
      <c r="G588" s="1">
        <f>IF(AND(Vols!$E46=$D$546,Vols!$C46=G$1),1,0)</f>
        <v>0</v>
      </c>
      <c r="H588" s="1">
        <f>IF(AND(Vols!$E46=$D$546,Vols!$C46=H$1),1,0)</f>
        <v>0</v>
      </c>
      <c r="I588" s="1">
        <f>IF(AND(Vols!$E46=$D$546,Vols!$C46=I$1),1,0)</f>
        <v>0</v>
      </c>
      <c r="J588" s="1">
        <f>IF(AND(Vols!$E46=$D$546,Vols!$C46=J$1),1,0)</f>
        <v>0</v>
      </c>
      <c r="K588" s="1">
        <f>IF(AND(Vols!$E46=$D$546,Vols!$C46=K$1),1,0)</f>
        <v>0</v>
      </c>
      <c r="L588" s="1">
        <f>IF(AND(Vols!$E46=$D$546,Vols!$C46=L$1),1,0)</f>
        <v>0</v>
      </c>
      <c r="M588" s="1">
        <f>IF(AND(Vols!$E46=$D$546,Vols!$C46=M$1),1,0)</f>
        <v>0</v>
      </c>
      <c r="N588" s="1">
        <f>IF(AND(Vols!$E46=$D$546,Vols!$C46=N$1),1,0)</f>
        <v>0</v>
      </c>
      <c r="O588" s="1">
        <f>IF(AND(Vols!$E46=$D$546,Vols!$C46=O$1),1,0)</f>
        <v>0</v>
      </c>
      <c r="P588" s="1">
        <f>IF(AND(Vols!$E46=$D$546,Vols!$C46=P$1),1,0)</f>
        <v>0</v>
      </c>
      <c r="Q588" s="1">
        <f>IF(AND(Vols!$E46=$D$546,Vols!$C46=Q$1),1,0)</f>
        <v>0</v>
      </c>
      <c r="R588" s="1">
        <f>IF(AND(Vols!$E46=$D$546,Vols!$C46=R$1),1,0)</f>
        <v>0</v>
      </c>
    </row>
    <row r="589" spans="4:18">
      <c r="D589" s="80"/>
      <c r="E589" s="1">
        <f>IF(AND(Vols!$E47=$D$546,Vols!$C47=E$1),1,0)</f>
        <v>0</v>
      </c>
      <c r="F589" s="1">
        <f>IF(AND(Vols!$E47=$D$546,Vols!$C47=F$1),1,0)</f>
        <v>0</v>
      </c>
      <c r="G589" s="1">
        <f>IF(AND(Vols!$E47=$D$546,Vols!$C47=G$1),1,0)</f>
        <v>0</v>
      </c>
      <c r="H589" s="1">
        <f>IF(AND(Vols!$E47=$D$546,Vols!$C47=H$1),1,0)</f>
        <v>0</v>
      </c>
      <c r="I589" s="1">
        <f>IF(AND(Vols!$E47=$D$546,Vols!$C47=I$1),1,0)</f>
        <v>0</v>
      </c>
      <c r="J589" s="1">
        <f>IF(AND(Vols!$E47=$D$546,Vols!$C47=J$1),1,0)</f>
        <v>0</v>
      </c>
      <c r="K589" s="1">
        <f>IF(AND(Vols!$E47=$D$546,Vols!$C47=K$1),1,0)</f>
        <v>0</v>
      </c>
      <c r="L589" s="1">
        <f>IF(AND(Vols!$E47=$D$546,Vols!$C47=L$1),1,0)</f>
        <v>0</v>
      </c>
      <c r="M589" s="1">
        <f>IF(AND(Vols!$E47=$D$546,Vols!$C47=M$1),1,0)</f>
        <v>0</v>
      </c>
      <c r="N589" s="1">
        <f>IF(AND(Vols!$E47=$D$546,Vols!$C47=N$1),1,0)</f>
        <v>0</v>
      </c>
      <c r="O589" s="1">
        <f>IF(AND(Vols!$E47=$D$546,Vols!$C47=O$1),1,0)</f>
        <v>0</v>
      </c>
      <c r="P589" s="1">
        <f>IF(AND(Vols!$E47=$D$546,Vols!$C47=P$1),1,0)</f>
        <v>0</v>
      </c>
      <c r="Q589" s="1">
        <f>IF(AND(Vols!$E47=$D$546,Vols!$C47=Q$1),1,0)</f>
        <v>0</v>
      </c>
      <c r="R589" s="1">
        <f>IF(AND(Vols!$E47=$D$546,Vols!$C47=R$1),1,0)</f>
        <v>0</v>
      </c>
    </row>
    <row r="590" spans="4:18">
      <c r="D590" s="80"/>
      <c r="E590" s="1">
        <f>IF(AND(Vols!$E48=$D$546,Vols!$C48=E$1),1,0)</f>
        <v>0</v>
      </c>
      <c r="F590" s="1">
        <f>IF(AND(Vols!$E48=$D$546,Vols!$C48=F$1),1,0)</f>
        <v>0</v>
      </c>
      <c r="G590" s="1">
        <f>IF(AND(Vols!$E48=$D$546,Vols!$C48=G$1),1,0)</f>
        <v>0</v>
      </c>
      <c r="H590" s="1">
        <f>IF(AND(Vols!$E48=$D$546,Vols!$C48=H$1),1,0)</f>
        <v>0</v>
      </c>
      <c r="I590" s="1">
        <f>IF(AND(Vols!$E48=$D$546,Vols!$C48=I$1),1,0)</f>
        <v>0</v>
      </c>
      <c r="J590" s="1">
        <f>IF(AND(Vols!$E48=$D$546,Vols!$C48=J$1),1,0)</f>
        <v>0</v>
      </c>
      <c r="K590" s="1">
        <f>IF(AND(Vols!$E48=$D$546,Vols!$C48=K$1),1,0)</f>
        <v>0</v>
      </c>
      <c r="L590" s="1">
        <f>IF(AND(Vols!$E48=$D$546,Vols!$C48=L$1),1,0)</f>
        <v>0</v>
      </c>
      <c r="M590" s="1">
        <f>IF(AND(Vols!$E48=$D$546,Vols!$C48=M$1),1,0)</f>
        <v>0</v>
      </c>
      <c r="N590" s="1">
        <f>IF(AND(Vols!$E48=$D$546,Vols!$C48=N$1),1,0)</f>
        <v>0</v>
      </c>
      <c r="O590" s="1">
        <f>IF(AND(Vols!$E48=$D$546,Vols!$C48=O$1),1,0)</f>
        <v>0</v>
      </c>
      <c r="P590" s="1">
        <f>IF(AND(Vols!$E48=$D$546,Vols!$C48=P$1),1,0)</f>
        <v>0</v>
      </c>
      <c r="Q590" s="1">
        <f>IF(AND(Vols!$E48=$D$546,Vols!$C48=Q$1),1,0)</f>
        <v>0</v>
      </c>
      <c r="R590" s="1">
        <f>IF(AND(Vols!$E48=$D$546,Vols!$C48=R$1),1,0)</f>
        <v>0</v>
      </c>
    </row>
    <row r="591" spans="4:18">
      <c r="D591" s="80"/>
      <c r="E591" s="1">
        <f>IF(AND(Vols!$E49=$D$546,Vols!$C49=E$1),1,0)</f>
        <v>0</v>
      </c>
      <c r="F591" s="1">
        <f>IF(AND(Vols!$E49=$D$546,Vols!$C49=F$1),1,0)</f>
        <v>0</v>
      </c>
      <c r="G591" s="1">
        <f>IF(AND(Vols!$E49=$D$546,Vols!$C49=G$1),1,0)</f>
        <v>0</v>
      </c>
      <c r="H591" s="1">
        <f>IF(AND(Vols!$E49=$D$546,Vols!$C49=H$1),1,0)</f>
        <v>0</v>
      </c>
      <c r="I591" s="1">
        <f>IF(AND(Vols!$E49=$D$546,Vols!$C49=I$1),1,0)</f>
        <v>0</v>
      </c>
      <c r="J591" s="1">
        <f>IF(AND(Vols!$E49=$D$546,Vols!$C49=J$1),1,0)</f>
        <v>0</v>
      </c>
      <c r="K591" s="1">
        <f>IF(AND(Vols!$E49=$D$546,Vols!$C49=K$1),1,0)</f>
        <v>0</v>
      </c>
      <c r="L591" s="1">
        <f>IF(AND(Vols!$E49=$D$546,Vols!$C49=L$1),1,0)</f>
        <v>0</v>
      </c>
      <c r="M591" s="1">
        <f>IF(AND(Vols!$E49=$D$546,Vols!$C49=M$1),1,0)</f>
        <v>0</v>
      </c>
      <c r="N591" s="1">
        <f>IF(AND(Vols!$E49=$D$546,Vols!$C49=N$1),1,0)</f>
        <v>0</v>
      </c>
      <c r="O591" s="1">
        <f>IF(AND(Vols!$E49=$D$546,Vols!$C49=O$1),1,0)</f>
        <v>0</v>
      </c>
      <c r="P591" s="1">
        <f>IF(AND(Vols!$E49=$D$546,Vols!$C49=P$1),1,0)</f>
        <v>0</v>
      </c>
      <c r="Q591" s="1">
        <f>IF(AND(Vols!$E49=$D$546,Vols!$C49=Q$1),1,0)</f>
        <v>0</v>
      </c>
      <c r="R591" s="1">
        <f>IF(AND(Vols!$E49=$D$546,Vols!$C49=R$1),1,0)</f>
        <v>0</v>
      </c>
    </row>
    <row r="592" spans="4:18">
      <c r="D592" s="80"/>
      <c r="E592" s="1">
        <f>IF(AND(Vols!$E50=$D$546,Vols!$C50=E$1),1,0)</f>
        <v>0</v>
      </c>
      <c r="F592" s="1">
        <f>IF(AND(Vols!$E50=$D$546,Vols!$C50=F$1),1,0)</f>
        <v>0</v>
      </c>
      <c r="G592" s="1">
        <f>IF(AND(Vols!$E50=$D$546,Vols!$C50=G$1),1,0)</f>
        <v>0</v>
      </c>
      <c r="H592" s="1">
        <f>IF(AND(Vols!$E50=$D$546,Vols!$C50=H$1),1,0)</f>
        <v>0</v>
      </c>
      <c r="I592" s="1">
        <f>IF(AND(Vols!$E50=$D$546,Vols!$C50=I$1),1,0)</f>
        <v>0</v>
      </c>
      <c r="J592" s="1">
        <f>IF(AND(Vols!$E50=$D$546,Vols!$C50=J$1),1,0)</f>
        <v>0</v>
      </c>
      <c r="K592" s="1">
        <f>IF(AND(Vols!$E50=$D$546,Vols!$C50=K$1),1,0)</f>
        <v>0</v>
      </c>
      <c r="L592" s="1">
        <f>IF(AND(Vols!$E50=$D$546,Vols!$C50=L$1),1,0)</f>
        <v>0</v>
      </c>
      <c r="M592" s="1">
        <f>IF(AND(Vols!$E50=$D$546,Vols!$C50=M$1),1,0)</f>
        <v>0</v>
      </c>
      <c r="N592" s="1">
        <f>IF(AND(Vols!$E50=$D$546,Vols!$C50=N$1),1,0)</f>
        <v>0</v>
      </c>
      <c r="O592" s="1">
        <f>IF(AND(Vols!$E50=$D$546,Vols!$C50=O$1),1,0)</f>
        <v>0</v>
      </c>
      <c r="P592" s="1">
        <f>IF(AND(Vols!$E50=$D$546,Vols!$C50=P$1),1,0)</f>
        <v>0</v>
      </c>
      <c r="Q592" s="1">
        <f>IF(AND(Vols!$E50=$D$546,Vols!$C50=Q$1),1,0)</f>
        <v>0</v>
      </c>
      <c r="R592" s="1">
        <f>IF(AND(Vols!$E50=$D$546,Vols!$C50=R$1),1,0)</f>
        <v>0</v>
      </c>
    </row>
    <row r="593" spans="4:18">
      <c r="D593" s="80"/>
      <c r="E593" s="1">
        <f>IF(AND(Vols!$E51=$D$546,Vols!$C51=E$1),1,0)</f>
        <v>0</v>
      </c>
      <c r="F593" s="1">
        <f>IF(AND(Vols!$E51=$D$546,Vols!$C51=F$1),1,0)</f>
        <v>0</v>
      </c>
      <c r="G593" s="1">
        <f>IF(AND(Vols!$E51=$D$546,Vols!$C51=G$1),1,0)</f>
        <v>0</v>
      </c>
      <c r="H593" s="1">
        <f>IF(AND(Vols!$E51=$D$546,Vols!$C51=H$1),1,0)</f>
        <v>0</v>
      </c>
      <c r="I593" s="1">
        <f>IF(AND(Vols!$E51=$D$546,Vols!$C51=I$1),1,0)</f>
        <v>0</v>
      </c>
      <c r="J593" s="1">
        <f>IF(AND(Vols!$E51=$D$546,Vols!$C51=J$1),1,0)</f>
        <v>0</v>
      </c>
      <c r="K593" s="1">
        <f>IF(AND(Vols!$E51=$D$546,Vols!$C51=K$1),1,0)</f>
        <v>1</v>
      </c>
      <c r="L593" s="1">
        <f>IF(AND(Vols!$E51=$D$546,Vols!$C51=L$1),1,0)</f>
        <v>0</v>
      </c>
      <c r="M593" s="1">
        <f>IF(AND(Vols!$E51=$D$546,Vols!$C51=M$1),1,0)</f>
        <v>0</v>
      </c>
      <c r="N593" s="1">
        <f>IF(AND(Vols!$E51=$D$546,Vols!$C51=N$1),1,0)</f>
        <v>0</v>
      </c>
      <c r="O593" s="1">
        <f>IF(AND(Vols!$E51=$D$546,Vols!$C51=O$1),1,0)</f>
        <v>0</v>
      </c>
      <c r="P593" s="1">
        <f>IF(AND(Vols!$E51=$D$546,Vols!$C51=P$1),1,0)</f>
        <v>0</v>
      </c>
      <c r="Q593" s="1">
        <f>IF(AND(Vols!$E51=$D$546,Vols!$C51=Q$1),1,0)</f>
        <v>0</v>
      </c>
      <c r="R593" s="1">
        <f>IF(AND(Vols!$E51=$D$546,Vols!$C51=R$1),1,0)</f>
        <v>0</v>
      </c>
    </row>
    <row r="594" spans="4:18">
      <c r="D594" s="80"/>
      <c r="E594" s="1">
        <f>IF(AND(Vols!$E52=$D$546,Vols!$C52=E$1),1,0)</f>
        <v>0</v>
      </c>
      <c r="F594" s="1">
        <f>IF(AND(Vols!$E52=$D$546,Vols!$C52=F$1),1,0)</f>
        <v>0</v>
      </c>
      <c r="G594" s="1">
        <f>IF(AND(Vols!$E52=$D$546,Vols!$C52=G$1),1,0)</f>
        <v>0</v>
      </c>
      <c r="H594" s="1">
        <f>IF(AND(Vols!$E52=$D$546,Vols!$C52=H$1),1,0)</f>
        <v>0</v>
      </c>
      <c r="I594" s="1">
        <f>IF(AND(Vols!$E52=$D$546,Vols!$C52=I$1),1,0)</f>
        <v>0</v>
      </c>
      <c r="J594" s="1">
        <f>IF(AND(Vols!$E52=$D$546,Vols!$C52=J$1),1,0)</f>
        <v>1</v>
      </c>
      <c r="K594" s="1">
        <f>IF(AND(Vols!$E52=$D$546,Vols!$C52=K$1),1,0)</f>
        <v>0</v>
      </c>
      <c r="L594" s="1">
        <f>IF(AND(Vols!$E52=$D$546,Vols!$C52=L$1),1,0)</f>
        <v>0</v>
      </c>
      <c r="M594" s="1">
        <f>IF(AND(Vols!$E52=$D$546,Vols!$C52=M$1),1,0)</f>
        <v>0</v>
      </c>
      <c r="N594" s="1">
        <f>IF(AND(Vols!$E52=$D$546,Vols!$C52=N$1),1,0)</f>
        <v>0</v>
      </c>
      <c r="O594" s="1">
        <f>IF(AND(Vols!$E52=$D$546,Vols!$C52=O$1),1,0)</f>
        <v>0</v>
      </c>
      <c r="P594" s="1">
        <f>IF(AND(Vols!$E52=$D$546,Vols!$C52=P$1),1,0)</f>
        <v>0</v>
      </c>
      <c r="Q594" s="1">
        <f>IF(AND(Vols!$E52=$D$546,Vols!$C52=Q$1),1,0)</f>
        <v>0</v>
      </c>
      <c r="R594" s="1">
        <f>IF(AND(Vols!$E52=$D$546,Vols!$C52=R$1),1,0)</f>
        <v>0</v>
      </c>
    </row>
    <row r="595" spans="4:18">
      <c r="D595" s="80"/>
      <c r="E595" s="1">
        <f>IF(AND(Vols!$E53=$D$546,Vols!$C53=E$1),1,0)</f>
        <v>0</v>
      </c>
      <c r="F595" s="1">
        <f>IF(AND(Vols!$E53=$D$546,Vols!$C53=F$1),1,0)</f>
        <v>0</v>
      </c>
      <c r="G595" s="1">
        <f>IF(AND(Vols!$E53=$D$546,Vols!$C53=G$1),1,0)</f>
        <v>0</v>
      </c>
      <c r="H595" s="1">
        <f>IF(AND(Vols!$E53=$D$546,Vols!$C53=H$1),1,0)</f>
        <v>0</v>
      </c>
      <c r="I595" s="1">
        <f>IF(AND(Vols!$E53=$D$546,Vols!$C53=I$1),1,0)</f>
        <v>0</v>
      </c>
      <c r="J595" s="1">
        <f>IF(AND(Vols!$E53=$D$546,Vols!$C53=J$1),1,0)</f>
        <v>0</v>
      </c>
      <c r="K595" s="1">
        <f>IF(AND(Vols!$E53=$D$546,Vols!$C53=K$1),1,0)</f>
        <v>0</v>
      </c>
      <c r="L595" s="1">
        <f>IF(AND(Vols!$E53=$D$546,Vols!$C53=L$1),1,0)</f>
        <v>0</v>
      </c>
      <c r="M595" s="1">
        <f>IF(AND(Vols!$E53=$D$546,Vols!$C53=M$1),1,0)</f>
        <v>0</v>
      </c>
      <c r="N595" s="1">
        <f>IF(AND(Vols!$E53=$D$546,Vols!$C53=N$1),1,0)</f>
        <v>0</v>
      </c>
      <c r="O595" s="1">
        <f>IF(AND(Vols!$E53=$D$546,Vols!$C53=O$1),1,0)</f>
        <v>0</v>
      </c>
      <c r="P595" s="1">
        <f>IF(AND(Vols!$E53=$D$546,Vols!$C53=P$1),1,0)</f>
        <v>0</v>
      </c>
      <c r="Q595" s="1">
        <f>IF(AND(Vols!$E53=$D$546,Vols!$C53=Q$1),1,0)</f>
        <v>0</v>
      </c>
      <c r="R595" s="1">
        <f>IF(AND(Vols!$E53=$D$546,Vols!$C53=R$1),1,0)</f>
        <v>0</v>
      </c>
    </row>
    <row r="596" spans="4:18">
      <c r="D596" s="80"/>
      <c r="E596" s="1">
        <f>IF(AND(Vols!$E54=$D$546,Vols!$C54=E$1),1,0)</f>
        <v>0</v>
      </c>
      <c r="F596" s="1">
        <f>IF(AND(Vols!$E54=$D$546,Vols!$C54=F$1),1,0)</f>
        <v>0</v>
      </c>
      <c r="G596" s="1">
        <f>IF(AND(Vols!$E54=$D$546,Vols!$C54=G$1),1,0)</f>
        <v>0</v>
      </c>
      <c r="H596" s="1">
        <f>IF(AND(Vols!$E54=$D$546,Vols!$C54=H$1),1,0)</f>
        <v>0</v>
      </c>
      <c r="I596" s="1">
        <f>IF(AND(Vols!$E54=$D$546,Vols!$C54=I$1),1,0)</f>
        <v>0</v>
      </c>
      <c r="J596" s="1">
        <f>IF(AND(Vols!$E54=$D$546,Vols!$C54=J$1),1,0)</f>
        <v>0</v>
      </c>
      <c r="K596" s="1">
        <f>IF(AND(Vols!$E54=$D$546,Vols!$C54=K$1),1,0)</f>
        <v>0</v>
      </c>
      <c r="L596" s="1">
        <f>IF(AND(Vols!$E54=$D$546,Vols!$C54=L$1),1,0)</f>
        <v>0</v>
      </c>
      <c r="M596" s="1">
        <f>IF(AND(Vols!$E54=$D$546,Vols!$C54=M$1),1,0)</f>
        <v>0</v>
      </c>
      <c r="N596" s="1">
        <f>IF(AND(Vols!$E54=$D$546,Vols!$C54=N$1),1,0)</f>
        <v>0</v>
      </c>
      <c r="O596" s="1">
        <f>IF(AND(Vols!$E54=$D$546,Vols!$C54=O$1),1,0)</f>
        <v>0</v>
      </c>
      <c r="P596" s="1">
        <f>IF(AND(Vols!$E54=$D$546,Vols!$C54=P$1),1,0)</f>
        <v>0</v>
      </c>
      <c r="Q596" s="1">
        <f>IF(AND(Vols!$E54=$D$546,Vols!$C54=Q$1),1,0)</f>
        <v>0</v>
      </c>
      <c r="R596" s="1">
        <f>IF(AND(Vols!$E54=$D$546,Vols!$C54=R$1),1,0)</f>
        <v>0</v>
      </c>
    </row>
    <row r="597" spans="4:18">
      <c r="D597" s="80"/>
      <c r="E597" s="1">
        <f>IF(AND(Vols!$E55=$D$546,Vols!$C55=E$1),1,0)</f>
        <v>0</v>
      </c>
      <c r="F597" s="1">
        <f>IF(AND(Vols!$E55=$D$546,Vols!$C55=F$1),1,0)</f>
        <v>0</v>
      </c>
      <c r="G597" s="1">
        <f>IF(AND(Vols!$E55=$D$546,Vols!$C55=G$1),1,0)</f>
        <v>0</v>
      </c>
      <c r="H597" s="1">
        <f>IF(AND(Vols!$E55=$D$546,Vols!$C55=H$1),1,0)</f>
        <v>0</v>
      </c>
      <c r="I597" s="1">
        <f>IF(AND(Vols!$E55=$D$546,Vols!$C55=I$1),1,0)</f>
        <v>0</v>
      </c>
      <c r="J597" s="1">
        <f>IF(AND(Vols!$E55=$D$546,Vols!$C55=J$1),1,0)</f>
        <v>0</v>
      </c>
      <c r="K597" s="1">
        <f>IF(AND(Vols!$E55=$D$546,Vols!$C55=K$1),1,0)</f>
        <v>0</v>
      </c>
      <c r="L597" s="1">
        <f>IF(AND(Vols!$E55=$D$546,Vols!$C55=L$1),1,0)</f>
        <v>0</v>
      </c>
      <c r="M597" s="1">
        <f>IF(AND(Vols!$E55=$D$546,Vols!$C55=M$1),1,0)</f>
        <v>0</v>
      </c>
      <c r="N597" s="1">
        <f>IF(AND(Vols!$E55=$D$546,Vols!$C55=N$1),1,0)</f>
        <v>0</v>
      </c>
      <c r="O597" s="1">
        <f>IF(AND(Vols!$E55=$D$546,Vols!$C55=O$1),1,0)</f>
        <v>0</v>
      </c>
      <c r="P597" s="1">
        <f>IF(AND(Vols!$E55=$D$546,Vols!$C55=P$1),1,0)</f>
        <v>0</v>
      </c>
      <c r="Q597" s="1">
        <f>IF(AND(Vols!$E55=$D$546,Vols!$C55=Q$1),1,0)</f>
        <v>0</v>
      </c>
      <c r="R597" s="1">
        <f>IF(AND(Vols!$E55=$D$546,Vols!$C55=R$1),1,0)</f>
        <v>0</v>
      </c>
    </row>
    <row r="598" spans="4:18">
      <c r="D598" s="80"/>
      <c r="E598" s="1">
        <f>IF(AND(Vols!$E56=$D$546,Vols!$C56=E$1),1,0)</f>
        <v>0</v>
      </c>
      <c r="F598" s="1">
        <f>IF(AND(Vols!$E56=$D$546,Vols!$C56=F$1),1,0)</f>
        <v>0</v>
      </c>
      <c r="G598" s="1">
        <f>IF(AND(Vols!$E56=$D$546,Vols!$C56=G$1),1,0)</f>
        <v>0</v>
      </c>
      <c r="H598" s="1">
        <f>IF(AND(Vols!$E56=$D$546,Vols!$C56=H$1),1,0)</f>
        <v>0</v>
      </c>
      <c r="I598" s="1">
        <f>IF(AND(Vols!$E56=$D$546,Vols!$C56=I$1),1,0)</f>
        <v>0</v>
      </c>
      <c r="J598" s="1">
        <f>IF(AND(Vols!$E56=$D$546,Vols!$C56=J$1),1,0)</f>
        <v>0</v>
      </c>
      <c r="K598" s="1">
        <f>IF(AND(Vols!$E56=$D$546,Vols!$C56=K$1),1,0)</f>
        <v>0</v>
      </c>
      <c r="L598" s="1">
        <f>IF(AND(Vols!$E56=$D$546,Vols!$C56=L$1),1,0)</f>
        <v>0</v>
      </c>
      <c r="M598" s="1">
        <f>IF(AND(Vols!$E56=$D$546,Vols!$C56=M$1),1,0)</f>
        <v>0</v>
      </c>
      <c r="N598" s="1">
        <f>IF(AND(Vols!$E56=$D$546,Vols!$C56=N$1),1,0)</f>
        <v>0</v>
      </c>
      <c r="O598" s="1">
        <f>IF(AND(Vols!$E56=$D$546,Vols!$C56=O$1),1,0)</f>
        <v>0</v>
      </c>
      <c r="P598" s="1">
        <f>IF(AND(Vols!$E56=$D$546,Vols!$C56=P$1),1,0)</f>
        <v>0</v>
      </c>
      <c r="Q598" s="1">
        <f>IF(AND(Vols!$E56=$D$546,Vols!$C56=Q$1),1,0)</f>
        <v>0</v>
      </c>
      <c r="R598" s="1">
        <f>IF(AND(Vols!$E56=$D$546,Vols!$C56=R$1),1,0)</f>
        <v>0</v>
      </c>
    </row>
    <row r="599" spans="4:18">
      <c r="D599" s="80"/>
      <c r="E599" s="1">
        <f>IF(AND(Vols!$E57=$D$546,Vols!$C57=E$1),1,0)</f>
        <v>0</v>
      </c>
      <c r="F599" s="1">
        <f>IF(AND(Vols!$E57=$D$546,Vols!$C57=F$1),1,0)</f>
        <v>0</v>
      </c>
      <c r="G599" s="1">
        <f>IF(AND(Vols!$E57=$D$546,Vols!$C57=G$1),1,0)</f>
        <v>0</v>
      </c>
      <c r="H599" s="1">
        <f>IF(AND(Vols!$E57=$D$546,Vols!$C57=H$1),1,0)</f>
        <v>0</v>
      </c>
      <c r="I599" s="1">
        <f>IF(AND(Vols!$E57=$D$546,Vols!$C57=I$1),1,0)</f>
        <v>0</v>
      </c>
      <c r="J599" s="1">
        <f>IF(AND(Vols!$E57=$D$546,Vols!$C57=J$1),1,0)</f>
        <v>0</v>
      </c>
      <c r="K599" s="1">
        <f>IF(AND(Vols!$E57=$D$546,Vols!$C57=K$1),1,0)</f>
        <v>0</v>
      </c>
      <c r="L599" s="1">
        <f>IF(AND(Vols!$E57=$D$546,Vols!$C57=L$1),1,0)</f>
        <v>0</v>
      </c>
      <c r="M599" s="1">
        <f>IF(AND(Vols!$E57=$D$546,Vols!$C57=M$1),1,0)</f>
        <v>0</v>
      </c>
      <c r="N599" s="1">
        <f>IF(AND(Vols!$E57=$D$546,Vols!$C57=N$1),1,0)</f>
        <v>0</v>
      </c>
      <c r="O599" s="1">
        <f>IF(AND(Vols!$E57=$D$546,Vols!$C57=O$1),1,0)</f>
        <v>0</v>
      </c>
      <c r="P599" s="1">
        <f>IF(AND(Vols!$E57=$D$546,Vols!$C57=P$1),1,0)</f>
        <v>0</v>
      </c>
      <c r="Q599" s="1">
        <f>IF(AND(Vols!$E57=$D$546,Vols!$C57=Q$1),1,0)</f>
        <v>0</v>
      </c>
      <c r="R599" s="1">
        <f>IF(AND(Vols!$E57=$D$546,Vols!$C57=R$1),1,0)</f>
        <v>0</v>
      </c>
    </row>
    <row r="600" spans="4:18">
      <c r="D600" s="80"/>
      <c r="E600" s="1">
        <f>IF(AND(Vols!$E58=$D$546,Vols!$C58=E$1),1,0)</f>
        <v>0</v>
      </c>
      <c r="F600" s="1">
        <f>IF(AND(Vols!$E58=$D$546,Vols!$C58=F$1),1,0)</f>
        <v>0</v>
      </c>
      <c r="G600" s="1">
        <f>IF(AND(Vols!$E58=$D$546,Vols!$C58=G$1),1,0)</f>
        <v>0</v>
      </c>
      <c r="H600" s="1">
        <f>IF(AND(Vols!$E58=$D$546,Vols!$C58=H$1),1,0)</f>
        <v>0</v>
      </c>
      <c r="I600" s="1">
        <f>IF(AND(Vols!$E58=$D$546,Vols!$C58=I$1),1,0)</f>
        <v>0</v>
      </c>
      <c r="J600" s="1">
        <f>IF(AND(Vols!$E58=$D$546,Vols!$C58=J$1),1,0)</f>
        <v>0</v>
      </c>
      <c r="K600" s="1">
        <f>IF(AND(Vols!$E58=$D$546,Vols!$C58=K$1),1,0)</f>
        <v>0</v>
      </c>
      <c r="L600" s="1">
        <f>IF(AND(Vols!$E58=$D$546,Vols!$C58=L$1),1,0)</f>
        <v>0</v>
      </c>
      <c r="M600" s="1">
        <f>IF(AND(Vols!$E58=$D$546,Vols!$C58=M$1),1,0)</f>
        <v>0</v>
      </c>
      <c r="N600" s="1">
        <f>IF(AND(Vols!$E58=$D$546,Vols!$C58=N$1),1,0)</f>
        <v>0</v>
      </c>
      <c r="O600" s="1">
        <f>IF(AND(Vols!$E58=$D$546,Vols!$C58=O$1),1,0)</f>
        <v>0</v>
      </c>
      <c r="P600" s="1">
        <f>IF(AND(Vols!$E58=$D$546,Vols!$C58=P$1),1,0)</f>
        <v>0</v>
      </c>
      <c r="Q600" s="1">
        <f>IF(AND(Vols!$E58=$D$546,Vols!$C58=Q$1),1,0)</f>
        <v>0</v>
      </c>
      <c r="R600" s="1">
        <f>IF(AND(Vols!$E58=$D$546,Vols!$C58=R$1),1,0)</f>
        <v>0</v>
      </c>
    </row>
    <row r="601" spans="4:18">
      <c r="D601" s="80"/>
      <c r="E601" s="1">
        <f>IF(AND(Vols!$E59=$D$546,Vols!$C59=E$1),1,0)</f>
        <v>0</v>
      </c>
      <c r="F601" s="1">
        <f>IF(AND(Vols!$E59=$D$546,Vols!$C59=F$1),1,0)</f>
        <v>0</v>
      </c>
      <c r="G601" s="1">
        <f>IF(AND(Vols!$E59=$D$546,Vols!$C59=G$1),1,0)</f>
        <v>0</v>
      </c>
      <c r="H601" s="1">
        <f>IF(AND(Vols!$E59=$D$546,Vols!$C59=H$1),1,0)</f>
        <v>0</v>
      </c>
      <c r="I601" s="1">
        <f>IF(AND(Vols!$E59=$D$546,Vols!$C59=I$1),1,0)</f>
        <v>0</v>
      </c>
      <c r="J601" s="1">
        <f>IF(AND(Vols!$E59=$D$546,Vols!$C59=J$1),1,0)</f>
        <v>0</v>
      </c>
      <c r="K601" s="1">
        <f>IF(AND(Vols!$E59=$D$546,Vols!$C59=K$1),1,0)</f>
        <v>0</v>
      </c>
      <c r="L601" s="1">
        <f>IF(AND(Vols!$E59=$D$546,Vols!$C59=L$1),1,0)</f>
        <v>0</v>
      </c>
      <c r="M601" s="1">
        <f>IF(AND(Vols!$E59=$D$546,Vols!$C59=M$1),1,0)</f>
        <v>0</v>
      </c>
      <c r="N601" s="1">
        <f>IF(AND(Vols!$E59=$D$546,Vols!$C59=N$1),1,0)</f>
        <v>0</v>
      </c>
      <c r="O601" s="1">
        <f>IF(AND(Vols!$E59=$D$546,Vols!$C59=O$1),1,0)</f>
        <v>0</v>
      </c>
      <c r="P601" s="1">
        <f>IF(AND(Vols!$E59=$D$546,Vols!$C59=P$1),1,0)</f>
        <v>0</v>
      </c>
      <c r="Q601" s="1">
        <f>IF(AND(Vols!$E59=$D$546,Vols!$C59=Q$1),1,0)</f>
        <v>0</v>
      </c>
      <c r="R601" s="1">
        <f>IF(AND(Vols!$E59=$D$546,Vols!$C59=R$1),1,0)</f>
        <v>0</v>
      </c>
    </row>
    <row r="602" spans="4:18">
      <c r="D602" s="80"/>
      <c r="E602" s="1">
        <f>IF(AND(Vols!$E60=$D$546,Vols!$C60=E$1),1,0)</f>
        <v>0</v>
      </c>
      <c r="F602" s="1">
        <f>IF(AND(Vols!$E60=$D$546,Vols!$C60=F$1),1,0)</f>
        <v>0</v>
      </c>
      <c r="G602" s="1">
        <f>IF(AND(Vols!$E60=$D$546,Vols!$C60=G$1),1,0)</f>
        <v>0</v>
      </c>
      <c r="H602" s="1">
        <f>IF(AND(Vols!$E60=$D$546,Vols!$C60=H$1),1,0)</f>
        <v>0</v>
      </c>
      <c r="I602" s="1">
        <f>IF(AND(Vols!$E60=$D$546,Vols!$C60=I$1),1,0)</f>
        <v>0</v>
      </c>
      <c r="J602" s="1">
        <f>IF(AND(Vols!$E60=$D$546,Vols!$C60=J$1),1,0)</f>
        <v>0</v>
      </c>
      <c r="K602" s="1">
        <f>IF(AND(Vols!$E60=$D$546,Vols!$C60=K$1),1,0)</f>
        <v>0</v>
      </c>
      <c r="L602" s="1">
        <f>IF(AND(Vols!$E60=$D$546,Vols!$C60=L$1),1,0)</f>
        <v>0</v>
      </c>
      <c r="M602" s="1">
        <f>IF(AND(Vols!$E60=$D$546,Vols!$C60=M$1),1,0)</f>
        <v>0</v>
      </c>
      <c r="N602" s="1">
        <f>IF(AND(Vols!$E60=$D$546,Vols!$C60=N$1),1,0)</f>
        <v>0</v>
      </c>
      <c r="O602" s="1">
        <f>IF(AND(Vols!$E60=$D$546,Vols!$C60=O$1),1,0)</f>
        <v>0</v>
      </c>
      <c r="P602" s="1">
        <f>IF(AND(Vols!$E60=$D$546,Vols!$C60=P$1),1,0)</f>
        <v>0</v>
      </c>
      <c r="Q602" s="1">
        <f>IF(AND(Vols!$E60=$D$546,Vols!$C60=Q$1),1,0)</f>
        <v>0</v>
      </c>
      <c r="R602" s="1">
        <f>IF(AND(Vols!$E60=$D$546,Vols!$C60=R$1),1,0)</f>
        <v>0</v>
      </c>
    </row>
    <row r="603" spans="4:18">
      <c r="D603" s="80"/>
      <c r="E603" s="1">
        <f>IF(AND(Vols!$E61=$D$546,Vols!$C61=E$1),1,0)</f>
        <v>0</v>
      </c>
      <c r="F603" s="1">
        <f>IF(AND(Vols!$E61=$D$546,Vols!$C61=F$1),1,0)</f>
        <v>0</v>
      </c>
      <c r="G603" s="1">
        <f>IF(AND(Vols!$E61=$D$546,Vols!$C61=G$1),1,0)</f>
        <v>0</v>
      </c>
      <c r="H603" s="1">
        <f>IF(AND(Vols!$E61=$D$546,Vols!$C61=H$1),1,0)</f>
        <v>0</v>
      </c>
      <c r="I603" s="1">
        <f>IF(AND(Vols!$E61=$D$546,Vols!$C61=I$1),1,0)</f>
        <v>0</v>
      </c>
      <c r="J603" s="1">
        <f>IF(AND(Vols!$E61=$D$546,Vols!$C61=J$1),1,0)</f>
        <v>0</v>
      </c>
      <c r="K603" s="1">
        <f>IF(AND(Vols!$E61=$D$546,Vols!$C61=K$1),1,0)</f>
        <v>0</v>
      </c>
      <c r="L603" s="1">
        <f>IF(AND(Vols!$E61=$D$546,Vols!$C61=L$1),1,0)</f>
        <v>0</v>
      </c>
      <c r="M603" s="1">
        <f>IF(AND(Vols!$E61=$D$546,Vols!$C61=M$1),1,0)</f>
        <v>0</v>
      </c>
      <c r="N603" s="1">
        <f>IF(AND(Vols!$E61=$D$546,Vols!$C61=N$1),1,0)</f>
        <v>0</v>
      </c>
      <c r="O603" s="1">
        <f>IF(AND(Vols!$E61=$D$546,Vols!$C61=O$1),1,0)</f>
        <v>0</v>
      </c>
      <c r="P603" s="1">
        <f>IF(AND(Vols!$E61=$D$546,Vols!$C61=P$1),1,0)</f>
        <v>0</v>
      </c>
      <c r="Q603" s="1">
        <f>IF(AND(Vols!$E61=$D$546,Vols!$C61=Q$1),1,0)</f>
        <v>0</v>
      </c>
      <c r="R603" s="1">
        <f>IF(AND(Vols!$E61=$D$546,Vols!$C61=R$1),1,0)</f>
        <v>0</v>
      </c>
    </row>
    <row r="604" spans="4:18">
      <c r="D604" s="80"/>
      <c r="E604" s="1">
        <f>IF(AND(Vols!$E62=$D$546,Vols!$C62=E$1),1,0)</f>
        <v>0</v>
      </c>
      <c r="F604" s="1">
        <f>IF(AND(Vols!$E62=$D$546,Vols!$C62=F$1),1,0)</f>
        <v>0</v>
      </c>
      <c r="G604" s="1">
        <f>IF(AND(Vols!$E62=$D$546,Vols!$C62=G$1),1,0)</f>
        <v>0</v>
      </c>
      <c r="H604" s="1">
        <f>IF(AND(Vols!$E62=$D$546,Vols!$C62=H$1),1,0)</f>
        <v>0</v>
      </c>
      <c r="I604" s="1">
        <f>IF(AND(Vols!$E62=$D$546,Vols!$C62=I$1),1,0)</f>
        <v>0</v>
      </c>
      <c r="J604" s="1">
        <f>IF(AND(Vols!$E62=$D$546,Vols!$C62=J$1),1,0)</f>
        <v>0</v>
      </c>
      <c r="K604" s="1">
        <f>IF(AND(Vols!$E62=$D$546,Vols!$C62=K$1),1,0)</f>
        <v>0</v>
      </c>
      <c r="L604" s="1">
        <f>IF(AND(Vols!$E62=$D$546,Vols!$C62=L$1),1,0)</f>
        <v>0</v>
      </c>
      <c r="M604" s="1">
        <f>IF(AND(Vols!$E62=$D$546,Vols!$C62=M$1),1,0)</f>
        <v>0</v>
      </c>
      <c r="N604" s="1">
        <f>IF(AND(Vols!$E62=$D$546,Vols!$C62=N$1),1,0)</f>
        <v>0</v>
      </c>
      <c r="O604" s="1">
        <f>IF(AND(Vols!$E62=$D$546,Vols!$C62=O$1),1,0)</f>
        <v>0</v>
      </c>
      <c r="P604" s="1">
        <f>IF(AND(Vols!$E62=$D$546,Vols!$C62=P$1),1,0)</f>
        <v>0</v>
      </c>
      <c r="Q604" s="1">
        <f>IF(AND(Vols!$E62=$D$546,Vols!$C62=Q$1),1,0)</f>
        <v>0</v>
      </c>
      <c r="R604" s="1">
        <f>IF(AND(Vols!$E62=$D$546,Vols!$C62=R$1),1,0)</f>
        <v>0</v>
      </c>
    </row>
    <row r="605" spans="4:18">
      <c r="D605" s="80"/>
      <c r="E605" s="1">
        <f>IF(AND(Vols!$E63=$D$546,Vols!$C63=E$1),1,0)</f>
        <v>0</v>
      </c>
      <c r="F605" s="1">
        <f>IF(AND(Vols!$E63=$D$546,Vols!$C63=F$1),1,0)</f>
        <v>0</v>
      </c>
      <c r="G605" s="1">
        <f>IF(AND(Vols!$E63=$D$546,Vols!$C63=G$1),1,0)</f>
        <v>0</v>
      </c>
      <c r="H605" s="1">
        <f>IF(AND(Vols!$E63=$D$546,Vols!$C63=H$1),1,0)</f>
        <v>0</v>
      </c>
      <c r="I605" s="1">
        <f>IF(AND(Vols!$E63=$D$546,Vols!$C63=I$1),1,0)</f>
        <v>0</v>
      </c>
      <c r="J605" s="1">
        <f>IF(AND(Vols!$E63=$D$546,Vols!$C63=J$1),1,0)</f>
        <v>0</v>
      </c>
      <c r="K605" s="1">
        <f>IF(AND(Vols!$E63=$D$546,Vols!$C63=K$1),1,0)</f>
        <v>0</v>
      </c>
      <c r="L605" s="1">
        <f>IF(AND(Vols!$E63=$D$546,Vols!$C63=L$1),1,0)</f>
        <v>0</v>
      </c>
      <c r="M605" s="1">
        <f>IF(AND(Vols!$E63=$D$546,Vols!$C63=M$1),1,0)</f>
        <v>0</v>
      </c>
      <c r="N605" s="1">
        <f>IF(AND(Vols!$E63=$D$546,Vols!$C63=N$1),1,0)</f>
        <v>0</v>
      </c>
      <c r="O605" s="1">
        <f>IF(AND(Vols!$E63=$D$546,Vols!$C63=O$1),1,0)</f>
        <v>0</v>
      </c>
      <c r="P605" s="1">
        <f>IF(AND(Vols!$E63=$D$546,Vols!$C63=P$1),1,0)</f>
        <v>0</v>
      </c>
      <c r="Q605" s="1">
        <f>IF(AND(Vols!$E63=$D$546,Vols!$C63=Q$1),1,0)</f>
        <v>0</v>
      </c>
      <c r="R605" s="1">
        <f>IF(AND(Vols!$E63=$D$546,Vols!$C63=R$1),1,0)</f>
        <v>0</v>
      </c>
    </row>
    <row r="606" spans="4:18">
      <c r="D606" s="80"/>
      <c r="E606" s="1">
        <f>IF(AND(Vols!$E64=$D$546,Vols!$C64=E$1),1,0)</f>
        <v>0</v>
      </c>
      <c r="F606" s="1">
        <f>IF(AND(Vols!$E64=$D$546,Vols!$C64=F$1),1,0)</f>
        <v>0</v>
      </c>
      <c r="G606" s="1">
        <f>IF(AND(Vols!$E64=$D$546,Vols!$C64=G$1),1,0)</f>
        <v>0</v>
      </c>
      <c r="H606" s="1">
        <f>IF(AND(Vols!$E64=$D$546,Vols!$C64=H$1),1,0)</f>
        <v>0</v>
      </c>
      <c r="I606" s="1">
        <f>IF(AND(Vols!$E64=$D$546,Vols!$C64=I$1),1,0)</f>
        <v>0</v>
      </c>
      <c r="J606" s="1">
        <f>IF(AND(Vols!$E64=$D$546,Vols!$C64=J$1),1,0)</f>
        <v>0</v>
      </c>
      <c r="K606" s="1">
        <f>IF(AND(Vols!$E64=$D$546,Vols!$C64=K$1),1,0)</f>
        <v>0</v>
      </c>
      <c r="L606" s="1">
        <f>IF(AND(Vols!$E64=$D$546,Vols!$C64=L$1),1,0)</f>
        <v>0</v>
      </c>
      <c r="M606" s="1">
        <f>IF(AND(Vols!$E64=$D$546,Vols!$C64=M$1),1,0)</f>
        <v>0</v>
      </c>
      <c r="N606" s="1">
        <f>IF(AND(Vols!$E64=$D$546,Vols!$C64=N$1),1,0)</f>
        <v>0</v>
      </c>
      <c r="O606" s="1">
        <f>IF(AND(Vols!$E64=$D$546,Vols!$C64=O$1),1,0)</f>
        <v>0</v>
      </c>
      <c r="P606" s="1">
        <f>IF(AND(Vols!$E64=$D$546,Vols!$C64=P$1),1,0)</f>
        <v>0</v>
      </c>
      <c r="Q606" s="1">
        <f>IF(AND(Vols!$E64=$D$546,Vols!$C64=Q$1),1,0)</f>
        <v>0</v>
      </c>
      <c r="R606" s="1">
        <f>IF(AND(Vols!$E64=$D$546,Vols!$C64=R$1),1,0)</f>
        <v>0</v>
      </c>
    </row>
    <row r="607" spans="4:18">
      <c r="D607" s="80"/>
      <c r="E607" s="1">
        <f>IF(AND(Vols!$E65=$D$546,Vols!$C65=E$1),1,0)</f>
        <v>0</v>
      </c>
      <c r="F607" s="1">
        <f>IF(AND(Vols!$E65=$D$546,Vols!$C65=F$1),1,0)</f>
        <v>0</v>
      </c>
      <c r="G607" s="1">
        <f>IF(AND(Vols!$E65=$D$546,Vols!$C65=G$1),1,0)</f>
        <v>0</v>
      </c>
      <c r="H607" s="1">
        <f>IF(AND(Vols!$E65=$D$546,Vols!$C65=H$1),1,0)</f>
        <v>0</v>
      </c>
      <c r="I607" s="1">
        <f>IF(AND(Vols!$E65=$D$546,Vols!$C65=I$1),1,0)</f>
        <v>0</v>
      </c>
      <c r="J607" s="1">
        <f>IF(AND(Vols!$E65=$D$546,Vols!$C65=J$1),1,0)</f>
        <v>0</v>
      </c>
      <c r="K607" s="1">
        <f>IF(AND(Vols!$E65=$D$546,Vols!$C65=K$1),1,0)</f>
        <v>0</v>
      </c>
      <c r="L607" s="1">
        <f>IF(AND(Vols!$E65=$D$546,Vols!$C65=L$1),1,0)</f>
        <v>0</v>
      </c>
      <c r="M607" s="1">
        <f>IF(AND(Vols!$E65=$D$546,Vols!$C65=M$1),1,0)</f>
        <v>0</v>
      </c>
      <c r="N607" s="1">
        <f>IF(AND(Vols!$E65=$D$546,Vols!$C65=N$1),1,0)</f>
        <v>0</v>
      </c>
      <c r="O607" s="1">
        <f>IF(AND(Vols!$E65=$D$546,Vols!$C65=O$1),1,0)</f>
        <v>0</v>
      </c>
      <c r="P607" s="1">
        <f>IF(AND(Vols!$E65=$D$546,Vols!$C65=P$1),1,0)</f>
        <v>0</v>
      </c>
      <c r="Q607" s="1">
        <f>IF(AND(Vols!$E65=$D$546,Vols!$C65=Q$1),1,0)</f>
        <v>0</v>
      </c>
      <c r="R607" s="1">
        <f>IF(AND(Vols!$E65=$D$546,Vols!$C65=R$1),1,0)</f>
        <v>1</v>
      </c>
    </row>
    <row r="608" spans="4:18">
      <c r="D608" s="80"/>
      <c r="E608" s="1">
        <f>IF(AND(Vols!$E66=$D$546,Vols!$C66=E$1),1,0)</f>
        <v>0</v>
      </c>
      <c r="F608" s="1">
        <f>IF(AND(Vols!$E66=$D$546,Vols!$C66=F$1),1,0)</f>
        <v>0</v>
      </c>
      <c r="G608" s="1">
        <f>IF(AND(Vols!$E66=$D$546,Vols!$C66=G$1),1,0)</f>
        <v>0</v>
      </c>
      <c r="H608" s="1">
        <f>IF(AND(Vols!$E66=$D$546,Vols!$C66=H$1),1,0)</f>
        <v>0</v>
      </c>
      <c r="I608" s="1">
        <f>IF(AND(Vols!$E66=$D$546,Vols!$C66=I$1),1,0)</f>
        <v>0</v>
      </c>
      <c r="J608" s="1">
        <f>IF(AND(Vols!$E66=$D$546,Vols!$C66=J$1),1,0)</f>
        <v>0</v>
      </c>
      <c r="K608" s="1">
        <f>IF(AND(Vols!$E66=$D$546,Vols!$C66=K$1),1,0)</f>
        <v>0</v>
      </c>
      <c r="L608" s="1">
        <f>IF(AND(Vols!$E66=$D$546,Vols!$C66=L$1),1,0)</f>
        <v>0</v>
      </c>
      <c r="M608" s="1">
        <f>IF(AND(Vols!$E66=$D$546,Vols!$C66=M$1),1,0)</f>
        <v>0</v>
      </c>
      <c r="N608" s="1">
        <f>IF(AND(Vols!$E66=$D$546,Vols!$C66=N$1),1,0)</f>
        <v>0</v>
      </c>
      <c r="O608" s="1">
        <f>IF(AND(Vols!$E66=$D$546,Vols!$C66=O$1),1,0)</f>
        <v>0</v>
      </c>
      <c r="P608" s="1">
        <f>IF(AND(Vols!$E66=$D$546,Vols!$C66=P$1),1,0)</f>
        <v>0</v>
      </c>
      <c r="Q608" s="1">
        <f>IF(AND(Vols!$E66=$D$546,Vols!$C66=Q$1),1,0)</f>
        <v>0</v>
      </c>
      <c r="R608" s="1">
        <f>IF(AND(Vols!$E66=$D$546,Vols!$C66=R$1),1,0)</f>
        <v>0</v>
      </c>
    </row>
    <row r="609" spans="4:18">
      <c r="D609" s="80"/>
      <c r="E609" s="1">
        <f>IF(AND(Vols!$E67=$D$546,Vols!$C67=E$1),1,0)</f>
        <v>0</v>
      </c>
      <c r="F609" s="1">
        <f>IF(AND(Vols!$E67=$D$546,Vols!$C67=F$1),1,0)</f>
        <v>0</v>
      </c>
      <c r="G609" s="1">
        <f>IF(AND(Vols!$E67=$D$546,Vols!$C67=G$1),1,0)</f>
        <v>0</v>
      </c>
      <c r="H609" s="1">
        <f>IF(AND(Vols!$E67=$D$546,Vols!$C67=H$1),1,0)</f>
        <v>0</v>
      </c>
      <c r="I609" s="1">
        <f>IF(AND(Vols!$E67=$D$546,Vols!$C67=I$1),1,0)</f>
        <v>0</v>
      </c>
      <c r="J609" s="1">
        <f>IF(AND(Vols!$E67=$D$546,Vols!$C67=J$1),1,0)</f>
        <v>0</v>
      </c>
      <c r="K609" s="1">
        <f>IF(AND(Vols!$E67=$D$546,Vols!$C67=K$1),1,0)</f>
        <v>0</v>
      </c>
      <c r="L609" s="1">
        <f>IF(AND(Vols!$E67=$D$546,Vols!$C67=L$1),1,0)</f>
        <v>0</v>
      </c>
      <c r="M609" s="1">
        <f>IF(AND(Vols!$E67=$D$546,Vols!$C67=M$1),1,0)</f>
        <v>0</v>
      </c>
      <c r="N609" s="1">
        <f>IF(AND(Vols!$E67=$D$546,Vols!$C67=N$1),1,0)</f>
        <v>0</v>
      </c>
      <c r="O609" s="1">
        <f>IF(AND(Vols!$E67=$D$546,Vols!$C67=O$1),1,0)</f>
        <v>0</v>
      </c>
      <c r="P609" s="1">
        <f>IF(AND(Vols!$E67=$D$546,Vols!$C67=P$1),1,0)</f>
        <v>0</v>
      </c>
      <c r="Q609" s="1">
        <f>IF(AND(Vols!$E67=$D$546,Vols!$C67=Q$1),1,0)</f>
        <v>0</v>
      </c>
      <c r="R609" s="1">
        <f>IF(AND(Vols!$E67=$D$546,Vols!$C67=R$1),1,0)</f>
        <v>0</v>
      </c>
    </row>
    <row r="610" spans="4:18">
      <c r="D610" s="80"/>
      <c r="E610" s="1">
        <f>IF(AND(Vols!$E68=$D$546,Vols!$C68=E$1),1,0)</f>
        <v>0</v>
      </c>
      <c r="F610" s="1">
        <f>IF(AND(Vols!$E68=$D$546,Vols!$C68=F$1),1,0)</f>
        <v>0</v>
      </c>
      <c r="G610" s="1">
        <f>IF(AND(Vols!$E68=$D$546,Vols!$C68=G$1),1,0)</f>
        <v>0</v>
      </c>
      <c r="H610" s="1">
        <f>IF(AND(Vols!$E68=$D$546,Vols!$C68=H$1),1,0)</f>
        <v>0</v>
      </c>
      <c r="I610" s="1">
        <f>IF(AND(Vols!$E68=$D$546,Vols!$C68=I$1),1,0)</f>
        <v>0</v>
      </c>
      <c r="J610" s="1">
        <f>IF(AND(Vols!$E68=$D$546,Vols!$C68=J$1),1,0)</f>
        <v>1</v>
      </c>
      <c r="K610" s="1">
        <f>IF(AND(Vols!$E68=$D$546,Vols!$C68=K$1),1,0)</f>
        <v>0</v>
      </c>
      <c r="L610" s="1">
        <f>IF(AND(Vols!$E68=$D$546,Vols!$C68=L$1),1,0)</f>
        <v>0</v>
      </c>
      <c r="M610" s="1">
        <f>IF(AND(Vols!$E68=$D$546,Vols!$C68=M$1),1,0)</f>
        <v>0</v>
      </c>
      <c r="N610" s="1">
        <f>IF(AND(Vols!$E68=$D$546,Vols!$C68=N$1),1,0)</f>
        <v>0</v>
      </c>
      <c r="O610" s="1">
        <f>IF(AND(Vols!$E68=$D$546,Vols!$C68=O$1),1,0)</f>
        <v>0</v>
      </c>
      <c r="P610" s="1">
        <f>IF(AND(Vols!$E68=$D$546,Vols!$C68=P$1),1,0)</f>
        <v>0</v>
      </c>
      <c r="Q610" s="1">
        <f>IF(AND(Vols!$E68=$D$546,Vols!$C68=Q$1),1,0)</f>
        <v>0</v>
      </c>
      <c r="R610" s="1">
        <f>IF(AND(Vols!$E68=$D$546,Vols!$C68=R$1),1,0)</f>
        <v>0</v>
      </c>
    </row>
    <row r="611" spans="4:18">
      <c r="D611" s="80"/>
      <c r="E611" s="1">
        <f>IF(AND(Vols!$E69=$D$546,Vols!$C69=E$1),1,0)</f>
        <v>0</v>
      </c>
      <c r="F611" s="1">
        <f>IF(AND(Vols!$E69=$D$546,Vols!$C69=F$1),1,0)</f>
        <v>0</v>
      </c>
      <c r="G611" s="1">
        <f>IF(AND(Vols!$E69=$D$546,Vols!$C69=G$1),1,0)</f>
        <v>0</v>
      </c>
      <c r="H611" s="1">
        <f>IF(AND(Vols!$E69=$D$546,Vols!$C69=H$1),1,0)</f>
        <v>0</v>
      </c>
      <c r="I611" s="1">
        <f>IF(AND(Vols!$E69=$D$546,Vols!$C69=I$1),1,0)</f>
        <v>0</v>
      </c>
      <c r="J611" s="1">
        <f>IF(AND(Vols!$E69=$D$546,Vols!$C69=J$1),1,0)</f>
        <v>0</v>
      </c>
      <c r="K611" s="1">
        <f>IF(AND(Vols!$E69=$D$546,Vols!$C69=K$1),1,0)</f>
        <v>0</v>
      </c>
      <c r="L611" s="1">
        <f>IF(AND(Vols!$E69=$D$546,Vols!$C69=L$1),1,0)</f>
        <v>0</v>
      </c>
      <c r="M611" s="1">
        <f>IF(AND(Vols!$E69=$D$546,Vols!$C69=M$1),1,0)</f>
        <v>0</v>
      </c>
      <c r="N611" s="1">
        <f>IF(AND(Vols!$E69=$D$546,Vols!$C69=N$1),1,0)</f>
        <v>0</v>
      </c>
      <c r="O611" s="1">
        <f>IF(AND(Vols!$E69=$D$546,Vols!$C69=O$1),1,0)</f>
        <v>0</v>
      </c>
      <c r="P611" s="1">
        <f>IF(AND(Vols!$E69=$D$546,Vols!$C69=P$1),1,0)</f>
        <v>0</v>
      </c>
      <c r="Q611" s="1">
        <f>IF(AND(Vols!$E69=$D$546,Vols!$C69=Q$1),1,0)</f>
        <v>0</v>
      </c>
      <c r="R611" s="1">
        <f>IF(AND(Vols!$E69=$D$546,Vols!$C69=R$1),1,0)</f>
        <v>0</v>
      </c>
    </row>
    <row r="612" spans="4:18">
      <c r="D612" s="80"/>
      <c r="E612" s="1">
        <f>IF(AND(Vols!$E70=$D$546,Vols!$C70=E$1),1,0)</f>
        <v>0</v>
      </c>
      <c r="F612" s="1">
        <f>IF(AND(Vols!$E70=$D$546,Vols!$C70=F$1),1,0)</f>
        <v>0</v>
      </c>
      <c r="G612" s="1">
        <f>IF(AND(Vols!$E70=$D$546,Vols!$C70=G$1),1,0)</f>
        <v>0</v>
      </c>
      <c r="H612" s="1">
        <f>IF(AND(Vols!$E70=$D$546,Vols!$C70=H$1),1,0)</f>
        <v>0</v>
      </c>
      <c r="I612" s="1">
        <f>IF(AND(Vols!$E70=$D$546,Vols!$C70=I$1),1,0)</f>
        <v>0</v>
      </c>
      <c r="J612" s="1">
        <f>IF(AND(Vols!$E70=$D$546,Vols!$C70=J$1),1,0)</f>
        <v>0</v>
      </c>
      <c r="K612" s="1">
        <f>IF(AND(Vols!$E70=$D$546,Vols!$C70=K$1),1,0)</f>
        <v>0</v>
      </c>
      <c r="L612" s="1">
        <f>IF(AND(Vols!$E70=$D$546,Vols!$C70=L$1),1,0)</f>
        <v>0</v>
      </c>
      <c r="M612" s="1">
        <f>IF(AND(Vols!$E70=$D$546,Vols!$C70=M$1),1,0)</f>
        <v>0</v>
      </c>
      <c r="N612" s="1">
        <f>IF(AND(Vols!$E70=$D$546,Vols!$C70=N$1),1,0)</f>
        <v>0</v>
      </c>
      <c r="O612" s="1">
        <f>IF(AND(Vols!$E70=$D$546,Vols!$C70=O$1),1,0)</f>
        <v>0</v>
      </c>
      <c r="P612" s="1">
        <f>IF(AND(Vols!$E70=$D$546,Vols!$C70=P$1),1,0)</f>
        <v>0</v>
      </c>
      <c r="Q612" s="1">
        <f>IF(AND(Vols!$E70=$D$546,Vols!$C70=Q$1),1,0)</f>
        <v>0</v>
      </c>
      <c r="R612" s="1">
        <f>IF(AND(Vols!$E70=$D$546,Vols!$C70=R$1),1,0)</f>
        <v>0</v>
      </c>
    </row>
    <row r="613" spans="4:18">
      <c r="D613" s="80"/>
      <c r="E613" s="1">
        <f>IF(AND(Vols!$E71=$D$546,Vols!$C71=E$1),1,0)</f>
        <v>0</v>
      </c>
      <c r="F613" s="1">
        <f>IF(AND(Vols!$E71=$D$546,Vols!$C71=F$1),1,0)</f>
        <v>0</v>
      </c>
      <c r="G613" s="1">
        <f>IF(AND(Vols!$E71=$D$546,Vols!$C71=G$1),1,0)</f>
        <v>0</v>
      </c>
      <c r="H613" s="1">
        <f>IF(AND(Vols!$E71=$D$546,Vols!$C71=H$1),1,0)</f>
        <v>0</v>
      </c>
      <c r="I613" s="1">
        <f>IF(AND(Vols!$E71=$D$546,Vols!$C71=I$1),1,0)</f>
        <v>0</v>
      </c>
      <c r="J613" s="1">
        <f>IF(AND(Vols!$E71=$D$546,Vols!$C71=J$1),1,0)</f>
        <v>0</v>
      </c>
      <c r="K613" s="1">
        <f>IF(AND(Vols!$E71=$D$546,Vols!$C71=K$1),1,0)</f>
        <v>0</v>
      </c>
      <c r="L613" s="1">
        <f>IF(AND(Vols!$E71=$D$546,Vols!$C71=L$1),1,0)</f>
        <v>0</v>
      </c>
      <c r="M613" s="1">
        <f>IF(AND(Vols!$E71=$D$546,Vols!$C71=M$1),1,0)</f>
        <v>0</v>
      </c>
      <c r="N613" s="1">
        <f>IF(AND(Vols!$E71=$D$546,Vols!$C71=N$1),1,0)</f>
        <v>0</v>
      </c>
      <c r="O613" s="1">
        <f>IF(AND(Vols!$E71=$D$546,Vols!$C71=O$1),1,0)</f>
        <v>0</v>
      </c>
      <c r="P613" s="1">
        <f>IF(AND(Vols!$E71=$D$546,Vols!$C71=P$1),1,0)</f>
        <v>0</v>
      </c>
      <c r="Q613" s="1">
        <f>IF(AND(Vols!$E71=$D$546,Vols!$C71=Q$1),1,0)</f>
        <v>1</v>
      </c>
      <c r="R613" s="1">
        <f>IF(AND(Vols!$E71=$D$546,Vols!$C71=R$1),1,0)</f>
        <v>0</v>
      </c>
    </row>
    <row r="614" spans="4:18">
      <c r="D614" s="80"/>
      <c r="E614" s="1">
        <f>IF(AND(Vols!$E72=$D$546,Vols!$C72=E$1),1,0)</f>
        <v>0</v>
      </c>
      <c r="F614" s="1">
        <f>IF(AND(Vols!$E72=$D$546,Vols!$C72=F$1),1,0)</f>
        <v>0</v>
      </c>
      <c r="G614" s="1">
        <f>IF(AND(Vols!$E72=$D$546,Vols!$C72=G$1),1,0)</f>
        <v>0</v>
      </c>
      <c r="H614" s="1">
        <f>IF(AND(Vols!$E72=$D$546,Vols!$C72=H$1),1,0)</f>
        <v>0</v>
      </c>
      <c r="I614" s="1">
        <f>IF(AND(Vols!$E72=$D$546,Vols!$C72=I$1),1,0)</f>
        <v>0</v>
      </c>
      <c r="J614" s="1">
        <f>IF(AND(Vols!$E72=$D$546,Vols!$C72=J$1),1,0)</f>
        <v>0</v>
      </c>
      <c r="K614" s="1">
        <f>IF(AND(Vols!$E72=$D$546,Vols!$C72=K$1),1,0)</f>
        <v>0</v>
      </c>
      <c r="L614" s="1">
        <f>IF(AND(Vols!$E72=$D$546,Vols!$C72=L$1),1,0)</f>
        <v>0</v>
      </c>
      <c r="M614" s="1">
        <f>IF(AND(Vols!$E72=$D$546,Vols!$C72=M$1),1,0)</f>
        <v>0</v>
      </c>
      <c r="N614" s="1">
        <f>IF(AND(Vols!$E72=$D$546,Vols!$C72=N$1),1,0)</f>
        <v>0</v>
      </c>
      <c r="O614" s="1">
        <f>IF(AND(Vols!$E72=$D$546,Vols!$C72=O$1),1,0)</f>
        <v>0</v>
      </c>
      <c r="P614" s="1">
        <f>IF(AND(Vols!$E72=$D$546,Vols!$C72=P$1),1,0)</f>
        <v>0</v>
      </c>
      <c r="Q614" s="1">
        <f>IF(AND(Vols!$E72=$D$546,Vols!$C72=Q$1),1,0)</f>
        <v>0</v>
      </c>
      <c r="R614" s="1">
        <f>IF(AND(Vols!$E72=$D$546,Vols!$C72=R$1),1,0)</f>
        <v>0</v>
      </c>
    </row>
    <row r="615" spans="4:18">
      <c r="D615" s="80"/>
      <c r="E615" s="1">
        <f>IF(AND(Vols!$E73=$D$546,Vols!$C73=E$1),1,0)</f>
        <v>0</v>
      </c>
      <c r="F615" s="1">
        <f>IF(AND(Vols!$E73=$D$546,Vols!$C73=F$1),1,0)</f>
        <v>0</v>
      </c>
      <c r="G615" s="1">
        <f>IF(AND(Vols!$E73=$D$546,Vols!$C73=G$1),1,0)</f>
        <v>0</v>
      </c>
      <c r="H615" s="1">
        <f>IF(AND(Vols!$E73=$D$546,Vols!$C73=H$1),1,0)</f>
        <v>0</v>
      </c>
      <c r="I615" s="1">
        <f>IF(AND(Vols!$E73=$D$546,Vols!$C73=I$1),1,0)</f>
        <v>0</v>
      </c>
      <c r="J615" s="1">
        <f>IF(AND(Vols!$E73=$D$546,Vols!$C73=J$1),1,0)</f>
        <v>1</v>
      </c>
      <c r="K615" s="1">
        <f>IF(AND(Vols!$E73=$D$546,Vols!$C73=K$1),1,0)</f>
        <v>0</v>
      </c>
      <c r="L615" s="1">
        <f>IF(AND(Vols!$E73=$D$546,Vols!$C73=L$1),1,0)</f>
        <v>0</v>
      </c>
      <c r="M615" s="1">
        <f>IF(AND(Vols!$E73=$D$546,Vols!$C73=M$1),1,0)</f>
        <v>0</v>
      </c>
      <c r="N615" s="1">
        <f>IF(AND(Vols!$E73=$D$546,Vols!$C73=N$1),1,0)</f>
        <v>0</v>
      </c>
      <c r="O615" s="1">
        <f>IF(AND(Vols!$E73=$D$546,Vols!$C73=O$1),1,0)</f>
        <v>0</v>
      </c>
      <c r="P615" s="1">
        <f>IF(AND(Vols!$E73=$D$546,Vols!$C73=P$1),1,0)</f>
        <v>0</v>
      </c>
      <c r="Q615" s="1">
        <f>IF(AND(Vols!$E73=$D$546,Vols!$C73=Q$1),1,0)</f>
        <v>0</v>
      </c>
      <c r="R615" s="1">
        <f>IF(AND(Vols!$E73=$D$546,Vols!$C73=R$1),1,0)</f>
        <v>0</v>
      </c>
    </row>
    <row r="616" spans="4:18">
      <c r="D616" s="80"/>
      <c r="E616" s="1">
        <f>IF(AND(Vols!$E74=$D$546,Vols!$C74=E$1),1,0)</f>
        <v>0</v>
      </c>
      <c r="F616" s="1">
        <f>IF(AND(Vols!$E74=$D$546,Vols!$C74=F$1),1,0)</f>
        <v>0</v>
      </c>
      <c r="G616" s="1">
        <f>IF(AND(Vols!$E74=$D$546,Vols!$C74=G$1),1,0)</f>
        <v>0</v>
      </c>
      <c r="H616" s="1">
        <f>IF(AND(Vols!$E74=$D$546,Vols!$C74=H$1),1,0)</f>
        <v>0</v>
      </c>
      <c r="I616" s="1">
        <f>IF(AND(Vols!$E74=$D$546,Vols!$C74=I$1),1,0)</f>
        <v>0</v>
      </c>
      <c r="J616" s="1">
        <f>IF(AND(Vols!$E74=$D$546,Vols!$C74=J$1),1,0)</f>
        <v>0</v>
      </c>
      <c r="K616" s="1">
        <f>IF(AND(Vols!$E74=$D$546,Vols!$C74=K$1),1,0)</f>
        <v>0</v>
      </c>
      <c r="L616" s="1">
        <f>IF(AND(Vols!$E74=$D$546,Vols!$C74=L$1),1,0)</f>
        <v>0</v>
      </c>
      <c r="M616" s="1">
        <f>IF(AND(Vols!$E74=$D$546,Vols!$C74=M$1),1,0)</f>
        <v>0</v>
      </c>
      <c r="N616" s="1">
        <f>IF(AND(Vols!$E74=$D$546,Vols!$C74=N$1),1,0)</f>
        <v>0</v>
      </c>
      <c r="O616" s="1">
        <f>IF(AND(Vols!$E74=$D$546,Vols!$C74=O$1),1,0)</f>
        <v>0</v>
      </c>
      <c r="P616" s="1">
        <f>IF(AND(Vols!$E74=$D$546,Vols!$C74=P$1),1,0)</f>
        <v>0</v>
      </c>
      <c r="Q616" s="1">
        <f>IF(AND(Vols!$E74=$D$546,Vols!$C74=Q$1),1,0)</f>
        <v>0</v>
      </c>
      <c r="R616" s="1">
        <f>IF(AND(Vols!$E74=$D$546,Vols!$C74=R$1),1,0)</f>
        <v>0</v>
      </c>
    </row>
    <row r="617" spans="4:18">
      <c r="D617" s="80"/>
      <c r="E617" s="1">
        <f>IF(AND(Vols!$E75=$D$546,Vols!$C75=E$1),1,0)</f>
        <v>0</v>
      </c>
      <c r="F617" s="1">
        <f>IF(AND(Vols!$E75=$D$546,Vols!$C75=F$1),1,0)</f>
        <v>0</v>
      </c>
      <c r="G617" s="1">
        <f>IF(AND(Vols!$E75=$D$546,Vols!$C75=G$1),1,0)</f>
        <v>0</v>
      </c>
      <c r="H617" s="1">
        <f>IF(AND(Vols!$E75=$D$546,Vols!$C75=H$1),1,0)</f>
        <v>0</v>
      </c>
      <c r="I617" s="1">
        <f>IF(AND(Vols!$E75=$D$546,Vols!$C75=I$1),1,0)</f>
        <v>0</v>
      </c>
      <c r="J617" s="1">
        <f>IF(AND(Vols!$E75=$D$546,Vols!$C75=J$1),1,0)</f>
        <v>0</v>
      </c>
      <c r="K617" s="1">
        <f>IF(AND(Vols!$E75=$D$546,Vols!$C75=K$1),1,0)</f>
        <v>0</v>
      </c>
      <c r="L617" s="1">
        <f>IF(AND(Vols!$E75=$D$546,Vols!$C75=L$1),1,0)</f>
        <v>0</v>
      </c>
      <c r="M617" s="1">
        <f>IF(AND(Vols!$E75=$D$546,Vols!$C75=M$1),1,0)</f>
        <v>0</v>
      </c>
      <c r="N617" s="1">
        <f>IF(AND(Vols!$E75=$D$546,Vols!$C75=N$1),1,0)</f>
        <v>0</v>
      </c>
      <c r="O617" s="1">
        <f>IF(AND(Vols!$E75=$D$546,Vols!$C75=O$1),1,0)</f>
        <v>0</v>
      </c>
      <c r="P617" s="1">
        <f>IF(AND(Vols!$E75=$D$546,Vols!$C75=P$1),1,0)</f>
        <v>0</v>
      </c>
      <c r="Q617" s="1">
        <f>IF(AND(Vols!$E75=$D$546,Vols!$C75=Q$1),1,0)</f>
        <v>0</v>
      </c>
      <c r="R617" s="1">
        <f>IF(AND(Vols!$E75=$D$546,Vols!$C75=R$1),1,0)</f>
        <v>0</v>
      </c>
    </row>
    <row r="618" spans="4:18">
      <c r="D618" s="80"/>
      <c r="E618" s="1">
        <f>IF(AND(Vols!$E76=$D$546,Vols!$C76=E$1),1,0)</f>
        <v>0</v>
      </c>
      <c r="F618" s="1">
        <f>IF(AND(Vols!$E76=$D$546,Vols!$C76=F$1),1,0)</f>
        <v>0</v>
      </c>
      <c r="G618" s="1">
        <f>IF(AND(Vols!$E76=$D$546,Vols!$C76=G$1),1,0)</f>
        <v>0</v>
      </c>
      <c r="H618" s="1">
        <f>IF(AND(Vols!$E76=$D$546,Vols!$C76=H$1),1,0)</f>
        <v>0</v>
      </c>
      <c r="I618" s="1">
        <f>IF(AND(Vols!$E76=$D$546,Vols!$C76=I$1),1,0)</f>
        <v>0</v>
      </c>
      <c r="J618" s="1">
        <f>IF(AND(Vols!$E76=$D$546,Vols!$C76=J$1),1,0)</f>
        <v>0</v>
      </c>
      <c r="K618" s="1">
        <f>IF(AND(Vols!$E76=$D$546,Vols!$C76=K$1),1,0)</f>
        <v>0</v>
      </c>
      <c r="L618" s="1">
        <f>IF(AND(Vols!$E76=$D$546,Vols!$C76=L$1),1,0)</f>
        <v>0</v>
      </c>
      <c r="M618" s="1">
        <f>IF(AND(Vols!$E76=$D$546,Vols!$C76=M$1),1,0)</f>
        <v>0</v>
      </c>
      <c r="N618" s="1">
        <f>IF(AND(Vols!$E76=$D$546,Vols!$C76=N$1),1,0)</f>
        <v>0</v>
      </c>
      <c r="O618" s="1">
        <f>IF(AND(Vols!$E76=$D$546,Vols!$C76=O$1),1,0)</f>
        <v>0</v>
      </c>
      <c r="P618" s="1">
        <f>IF(AND(Vols!$E76=$D$546,Vols!$C76=P$1),1,0)</f>
        <v>0</v>
      </c>
      <c r="Q618" s="1">
        <f>IF(AND(Vols!$E76=$D$546,Vols!$C76=Q$1),1,0)</f>
        <v>0</v>
      </c>
      <c r="R618" s="1">
        <f>IF(AND(Vols!$E76=$D$546,Vols!$C76=R$1),1,0)</f>
        <v>0</v>
      </c>
    </row>
    <row r="619" spans="4:18">
      <c r="D619" s="80"/>
      <c r="E619" s="1">
        <f>IF(AND(Vols!$E77=$D$546,Vols!$C77=E$1),1,0)</f>
        <v>0</v>
      </c>
      <c r="F619" s="1">
        <f>IF(AND(Vols!$E77=$D$546,Vols!$C77=F$1),1,0)</f>
        <v>0</v>
      </c>
      <c r="G619" s="1">
        <f>IF(AND(Vols!$E77=$D$546,Vols!$C77=G$1),1,0)</f>
        <v>0</v>
      </c>
      <c r="H619" s="1">
        <f>IF(AND(Vols!$E77=$D$546,Vols!$C77=H$1),1,0)</f>
        <v>0</v>
      </c>
      <c r="I619" s="1">
        <f>IF(AND(Vols!$E77=$D$546,Vols!$C77=I$1),1,0)</f>
        <v>0</v>
      </c>
      <c r="J619" s="1">
        <f>IF(AND(Vols!$E77=$D$546,Vols!$C77=J$1),1,0)</f>
        <v>0</v>
      </c>
      <c r="K619" s="1">
        <f>IF(AND(Vols!$E77=$D$546,Vols!$C77=K$1),1,0)</f>
        <v>0</v>
      </c>
      <c r="L619" s="1">
        <f>IF(AND(Vols!$E77=$D$546,Vols!$C77=L$1),1,0)</f>
        <v>0</v>
      </c>
      <c r="M619" s="1">
        <f>IF(AND(Vols!$E77=$D$546,Vols!$C77=M$1),1,0)</f>
        <v>0</v>
      </c>
      <c r="N619" s="1">
        <f>IF(AND(Vols!$E77=$D$546,Vols!$C77=N$1),1,0)</f>
        <v>0</v>
      </c>
      <c r="O619" s="1">
        <f>IF(AND(Vols!$E77=$D$546,Vols!$C77=O$1),1,0)</f>
        <v>0</v>
      </c>
      <c r="P619" s="1">
        <f>IF(AND(Vols!$E77=$D$546,Vols!$C77=P$1),1,0)</f>
        <v>1</v>
      </c>
      <c r="Q619" s="1">
        <f>IF(AND(Vols!$E77=$D$546,Vols!$C77=Q$1),1,0)</f>
        <v>0</v>
      </c>
      <c r="R619" s="1">
        <f>IF(AND(Vols!$E77=$D$546,Vols!$C77=R$1),1,0)</f>
        <v>0</v>
      </c>
    </row>
    <row r="620" spans="4:18">
      <c r="D620" s="80"/>
      <c r="E620" s="1">
        <f>IF(AND(Vols!$E78=$D$546,Vols!$C78=E$1),1,0)</f>
        <v>1</v>
      </c>
      <c r="F620" s="1">
        <f>IF(AND(Vols!$E78=$D$546,Vols!$C78=F$1),1,0)</f>
        <v>0</v>
      </c>
      <c r="G620" s="1">
        <f>IF(AND(Vols!$E78=$D$546,Vols!$C78=G$1),1,0)</f>
        <v>0</v>
      </c>
      <c r="H620" s="1">
        <f>IF(AND(Vols!$E78=$D$546,Vols!$C78=H$1),1,0)</f>
        <v>0</v>
      </c>
      <c r="I620" s="1">
        <f>IF(AND(Vols!$E78=$D$546,Vols!$C78=I$1),1,0)</f>
        <v>0</v>
      </c>
      <c r="J620" s="1">
        <f>IF(AND(Vols!$E78=$D$546,Vols!$C78=J$1),1,0)</f>
        <v>0</v>
      </c>
      <c r="K620" s="1">
        <f>IF(AND(Vols!$E78=$D$546,Vols!$C78=K$1),1,0)</f>
        <v>0</v>
      </c>
      <c r="L620" s="1">
        <f>IF(AND(Vols!$E78=$D$546,Vols!$C78=L$1),1,0)</f>
        <v>0</v>
      </c>
      <c r="M620" s="1">
        <f>IF(AND(Vols!$E78=$D$546,Vols!$C78=M$1),1,0)</f>
        <v>0</v>
      </c>
      <c r="N620" s="1">
        <f>IF(AND(Vols!$E78=$D$546,Vols!$C78=N$1),1,0)</f>
        <v>0</v>
      </c>
      <c r="O620" s="1">
        <f>IF(AND(Vols!$E78=$D$546,Vols!$C78=O$1),1,0)</f>
        <v>0</v>
      </c>
      <c r="P620" s="1">
        <f>IF(AND(Vols!$E78=$D$546,Vols!$C78=P$1),1,0)</f>
        <v>0</v>
      </c>
      <c r="Q620" s="1">
        <f>IF(AND(Vols!$E78=$D$546,Vols!$C78=Q$1),1,0)</f>
        <v>0</v>
      </c>
      <c r="R620" s="1">
        <f>IF(AND(Vols!$E78=$D$546,Vols!$C78=R$1),1,0)</f>
        <v>0</v>
      </c>
    </row>
    <row r="621" spans="4:18">
      <c r="D621" s="80"/>
      <c r="E621" s="1">
        <f>IF(AND(Vols!$E79=$D$546,Vols!$C79=E$1),1,0)</f>
        <v>0</v>
      </c>
      <c r="F621" s="1">
        <f>IF(AND(Vols!$E79=$D$546,Vols!$C79=F$1),1,0)</f>
        <v>0</v>
      </c>
      <c r="G621" s="1">
        <f>IF(AND(Vols!$E79=$D$546,Vols!$C79=G$1),1,0)</f>
        <v>0</v>
      </c>
      <c r="H621" s="1">
        <f>IF(AND(Vols!$E79=$D$546,Vols!$C79=H$1),1,0)</f>
        <v>0</v>
      </c>
      <c r="I621" s="1">
        <f>IF(AND(Vols!$E79=$D$546,Vols!$C79=I$1),1,0)</f>
        <v>0</v>
      </c>
      <c r="J621" s="1">
        <f>IF(AND(Vols!$E79=$D$546,Vols!$C79=J$1),1,0)</f>
        <v>0</v>
      </c>
      <c r="K621" s="1">
        <f>IF(AND(Vols!$E79=$D$546,Vols!$C79=K$1),1,0)</f>
        <v>0</v>
      </c>
      <c r="L621" s="1">
        <f>IF(AND(Vols!$E79=$D$546,Vols!$C79=L$1),1,0)</f>
        <v>0</v>
      </c>
      <c r="M621" s="1">
        <f>IF(AND(Vols!$E79=$D$546,Vols!$C79=M$1),1,0)</f>
        <v>0</v>
      </c>
      <c r="N621" s="1">
        <f>IF(AND(Vols!$E79=$D$546,Vols!$C79=N$1),1,0)</f>
        <v>0</v>
      </c>
      <c r="O621" s="1">
        <f>IF(AND(Vols!$E79=$D$546,Vols!$C79=O$1),1,0)</f>
        <v>0</v>
      </c>
      <c r="P621" s="1">
        <f>IF(AND(Vols!$E79=$D$546,Vols!$C79=P$1),1,0)</f>
        <v>0</v>
      </c>
      <c r="Q621" s="1">
        <f>IF(AND(Vols!$E79=$D$546,Vols!$C79=Q$1),1,0)</f>
        <v>0</v>
      </c>
      <c r="R621" s="1">
        <f>IF(AND(Vols!$E79=$D$546,Vols!$C79=R$1),1,0)</f>
        <v>0</v>
      </c>
    </row>
    <row r="622" spans="4:18">
      <c r="D622" s="80"/>
      <c r="E622" s="1">
        <f>IF(AND(Vols!$E80=$D$546,Vols!$C80=E$1),1,0)</f>
        <v>1</v>
      </c>
      <c r="F622" s="1">
        <f>IF(AND(Vols!$E80=$D$546,Vols!$C80=F$1),1,0)</f>
        <v>0</v>
      </c>
      <c r="G622" s="1">
        <f>IF(AND(Vols!$E80=$D$546,Vols!$C80=G$1),1,0)</f>
        <v>0</v>
      </c>
      <c r="H622" s="1">
        <f>IF(AND(Vols!$E80=$D$546,Vols!$C80=H$1),1,0)</f>
        <v>0</v>
      </c>
      <c r="I622" s="1">
        <f>IF(AND(Vols!$E80=$D$546,Vols!$C80=I$1),1,0)</f>
        <v>0</v>
      </c>
      <c r="J622" s="1">
        <f>IF(AND(Vols!$E80=$D$546,Vols!$C80=J$1),1,0)</f>
        <v>0</v>
      </c>
      <c r="K622" s="1">
        <f>IF(AND(Vols!$E80=$D$546,Vols!$C80=K$1),1,0)</f>
        <v>0</v>
      </c>
      <c r="L622" s="1">
        <f>IF(AND(Vols!$E80=$D$546,Vols!$C80=L$1),1,0)</f>
        <v>0</v>
      </c>
      <c r="M622" s="1">
        <f>IF(AND(Vols!$E80=$D$546,Vols!$C80=M$1),1,0)</f>
        <v>0</v>
      </c>
      <c r="N622" s="1">
        <f>IF(AND(Vols!$E80=$D$546,Vols!$C80=N$1),1,0)</f>
        <v>0</v>
      </c>
      <c r="O622" s="1">
        <f>IF(AND(Vols!$E80=$D$546,Vols!$C80=O$1),1,0)</f>
        <v>0</v>
      </c>
      <c r="P622" s="1">
        <f>IF(AND(Vols!$E80=$D$546,Vols!$C80=P$1),1,0)</f>
        <v>0</v>
      </c>
      <c r="Q622" s="1">
        <f>IF(AND(Vols!$E80=$D$546,Vols!$C80=Q$1),1,0)</f>
        <v>0</v>
      </c>
      <c r="R622" s="1">
        <f>IF(AND(Vols!$E80=$D$546,Vols!$C80=R$1),1,0)</f>
        <v>0</v>
      </c>
    </row>
    <row r="623" spans="4:18">
      <c r="D623" s="80"/>
      <c r="E623" s="1">
        <f>IF(AND(Vols!$E81=$D$546,Vols!$C81=E$1),1,0)</f>
        <v>0</v>
      </c>
      <c r="F623" s="1">
        <f>IF(AND(Vols!$E81=$D$546,Vols!$C81=F$1),1,0)</f>
        <v>0</v>
      </c>
      <c r="G623" s="1">
        <f>IF(AND(Vols!$E81=$D$546,Vols!$C81=G$1),1,0)</f>
        <v>0</v>
      </c>
      <c r="H623" s="1">
        <f>IF(AND(Vols!$E81=$D$546,Vols!$C81=H$1),1,0)</f>
        <v>0</v>
      </c>
      <c r="I623" s="1">
        <f>IF(AND(Vols!$E81=$D$546,Vols!$C81=I$1),1,0)</f>
        <v>0</v>
      </c>
      <c r="J623" s="1">
        <f>IF(AND(Vols!$E81=$D$546,Vols!$C81=J$1),1,0)</f>
        <v>0</v>
      </c>
      <c r="K623" s="1">
        <f>IF(AND(Vols!$E81=$D$546,Vols!$C81=K$1),1,0)</f>
        <v>0</v>
      </c>
      <c r="L623" s="1">
        <f>IF(AND(Vols!$E81=$D$546,Vols!$C81=L$1),1,0)</f>
        <v>0</v>
      </c>
      <c r="M623" s="1">
        <f>IF(AND(Vols!$E81=$D$546,Vols!$C81=M$1),1,0)</f>
        <v>0</v>
      </c>
      <c r="N623" s="1">
        <f>IF(AND(Vols!$E81=$D$546,Vols!$C81=N$1),1,0)</f>
        <v>0</v>
      </c>
      <c r="O623" s="1">
        <f>IF(AND(Vols!$E81=$D$546,Vols!$C81=O$1),1,0)</f>
        <v>0</v>
      </c>
      <c r="P623" s="1">
        <f>IF(AND(Vols!$E81=$D$546,Vols!$C81=P$1),1,0)</f>
        <v>0</v>
      </c>
      <c r="Q623" s="1">
        <f>IF(AND(Vols!$E81=$D$546,Vols!$C81=Q$1),1,0)</f>
        <v>0</v>
      </c>
      <c r="R623" s="1">
        <f>IF(AND(Vols!$E81=$D$546,Vols!$C81=R$1),1,0)</f>
        <v>0</v>
      </c>
    </row>
    <row r="624" spans="4:18">
      <c r="D624" s="80"/>
      <c r="E624" s="1">
        <f>IF(AND(Vols!$E82=$D$546,Vols!$C82=E$1),1,0)</f>
        <v>0</v>
      </c>
      <c r="F624" s="1">
        <f>IF(AND(Vols!$E82=$D$546,Vols!$C82=F$1),1,0)</f>
        <v>0</v>
      </c>
      <c r="G624" s="1">
        <f>IF(AND(Vols!$E82=$D$546,Vols!$C82=G$1),1,0)</f>
        <v>0</v>
      </c>
      <c r="H624" s="1">
        <f>IF(AND(Vols!$E82=$D$546,Vols!$C82=H$1),1,0)</f>
        <v>0</v>
      </c>
      <c r="I624" s="1">
        <f>IF(AND(Vols!$E82=$D$546,Vols!$C82=I$1),1,0)</f>
        <v>0</v>
      </c>
      <c r="J624" s="1">
        <f>IF(AND(Vols!$E82=$D$546,Vols!$C82=J$1),1,0)</f>
        <v>0</v>
      </c>
      <c r="K624" s="1">
        <f>IF(AND(Vols!$E82=$D$546,Vols!$C82=K$1),1,0)</f>
        <v>0</v>
      </c>
      <c r="L624" s="1">
        <f>IF(AND(Vols!$E82=$D$546,Vols!$C82=L$1),1,0)</f>
        <v>0</v>
      </c>
      <c r="M624" s="1">
        <f>IF(AND(Vols!$E82=$D$546,Vols!$C82=M$1),1,0)</f>
        <v>0</v>
      </c>
      <c r="N624" s="1">
        <f>IF(AND(Vols!$E82=$D$546,Vols!$C82=N$1),1,0)</f>
        <v>0</v>
      </c>
      <c r="O624" s="1">
        <f>IF(AND(Vols!$E82=$D$546,Vols!$C82=O$1),1,0)</f>
        <v>0</v>
      </c>
      <c r="P624" s="1">
        <f>IF(AND(Vols!$E82=$D$546,Vols!$C82=P$1),1,0)</f>
        <v>0</v>
      </c>
      <c r="Q624" s="1">
        <f>IF(AND(Vols!$E82=$D$546,Vols!$C82=Q$1),1,0)</f>
        <v>0</v>
      </c>
      <c r="R624" s="1">
        <f>IF(AND(Vols!$E82=$D$546,Vols!$C82=R$1),1,0)</f>
        <v>0</v>
      </c>
    </row>
    <row r="625" spans="4:18">
      <c r="D625" s="80"/>
      <c r="E625" s="1">
        <f>IF(AND(Vols!$E83=$D$546,Vols!$C83=E$1),1,0)</f>
        <v>0</v>
      </c>
      <c r="F625" s="1">
        <f>IF(AND(Vols!$E83=$D$546,Vols!$C83=F$1),1,0)</f>
        <v>0</v>
      </c>
      <c r="G625" s="1">
        <f>IF(AND(Vols!$E83=$D$546,Vols!$C83=G$1),1,0)</f>
        <v>0</v>
      </c>
      <c r="H625" s="1">
        <f>IF(AND(Vols!$E83=$D$546,Vols!$C83=H$1),1,0)</f>
        <v>0</v>
      </c>
      <c r="I625" s="1">
        <f>IF(AND(Vols!$E83=$D$546,Vols!$C83=I$1),1,0)</f>
        <v>0</v>
      </c>
      <c r="J625" s="1">
        <f>IF(AND(Vols!$E83=$D$546,Vols!$C83=J$1),1,0)</f>
        <v>0</v>
      </c>
      <c r="K625" s="1">
        <f>IF(AND(Vols!$E83=$D$546,Vols!$C83=K$1),1,0)</f>
        <v>0</v>
      </c>
      <c r="L625" s="1">
        <f>IF(AND(Vols!$E83=$D$546,Vols!$C83=L$1),1,0)</f>
        <v>0</v>
      </c>
      <c r="M625" s="1">
        <f>IF(AND(Vols!$E83=$D$546,Vols!$C83=M$1),1,0)</f>
        <v>0</v>
      </c>
      <c r="N625" s="1">
        <f>IF(AND(Vols!$E83=$D$546,Vols!$C83=N$1),1,0)</f>
        <v>0</v>
      </c>
      <c r="O625" s="1">
        <f>IF(AND(Vols!$E83=$D$546,Vols!$C83=O$1),1,0)</f>
        <v>1</v>
      </c>
      <c r="P625" s="1">
        <f>IF(AND(Vols!$E83=$D$546,Vols!$C83=P$1),1,0)</f>
        <v>0</v>
      </c>
      <c r="Q625" s="1">
        <f>IF(AND(Vols!$E83=$D$546,Vols!$C83=Q$1),1,0)</f>
        <v>0</v>
      </c>
      <c r="R625" s="1">
        <f>IF(AND(Vols!$E83=$D$546,Vols!$C83=R$1),1,0)</f>
        <v>0</v>
      </c>
    </row>
    <row r="626" spans="4:18">
      <c r="D626" s="80"/>
      <c r="E626" s="1">
        <f>IF(AND(Vols!$E84=$D$546,Vols!$C84=E$1),1,0)</f>
        <v>0</v>
      </c>
      <c r="F626" s="1">
        <f>IF(AND(Vols!$E84=$D$546,Vols!$C84=F$1),1,0)</f>
        <v>1</v>
      </c>
      <c r="G626" s="1">
        <f>IF(AND(Vols!$E84=$D$546,Vols!$C84=G$1),1,0)</f>
        <v>0</v>
      </c>
      <c r="H626" s="1">
        <f>IF(AND(Vols!$E84=$D$546,Vols!$C84=H$1),1,0)</f>
        <v>0</v>
      </c>
      <c r="I626" s="1">
        <f>IF(AND(Vols!$E84=$D$546,Vols!$C84=I$1),1,0)</f>
        <v>0</v>
      </c>
      <c r="J626" s="1">
        <f>IF(AND(Vols!$E84=$D$546,Vols!$C84=J$1),1,0)</f>
        <v>0</v>
      </c>
      <c r="K626" s="1">
        <f>IF(AND(Vols!$E84=$D$546,Vols!$C84=K$1),1,0)</f>
        <v>0</v>
      </c>
      <c r="L626" s="1">
        <f>IF(AND(Vols!$E84=$D$546,Vols!$C84=L$1),1,0)</f>
        <v>0</v>
      </c>
      <c r="M626" s="1">
        <f>IF(AND(Vols!$E84=$D$546,Vols!$C84=M$1),1,0)</f>
        <v>0</v>
      </c>
      <c r="N626" s="1">
        <f>IF(AND(Vols!$E84=$D$546,Vols!$C84=N$1),1,0)</f>
        <v>0</v>
      </c>
      <c r="O626" s="1">
        <f>IF(AND(Vols!$E84=$D$546,Vols!$C84=O$1),1,0)</f>
        <v>0</v>
      </c>
      <c r="P626" s="1">
        <f>IF(AND(Vols!$E84=$D$546,Vols!$C84=P$1),1,0)</f>
        <v>0</v>
      </c>
      <c r="Q626" s="1">
        <f>IF(AND(Vols!$E84=$D$546,Vols!$C84=Q$1),1,0)</f>
        <v>0</v>
      </c>
      <c r="R626" s="1">
        <f>IF(AND(Vols!$E84=$D$546,Vols!$C84=R$1),1,0)</f>
        <v>0</v>
      </c>
    </row>
    <row r="627" spans="4:18">
      <c r="D627" s="80"/>
      <c r="E627" s="1">
        <f>IF(AND(Vols!$E85=$D$546,Vols!$C85=E$1),1,0)</f>
        <v>0</v>
      </c>
      <c r="F627" s="1">
        <f>IF(AND(Vols!$E85=$D$546,Vols!$C85=F$1),1,0)</f>
        <v>0</v>
      </c>
      <c r="G627" s="1">
        <f>IF(AND(Vols!$E85=$D$546,Vols!$C85=G$1),1,0)</f>
        <v>0</v>
      </c>
      <c r="H627" s="1">
        <f>IF(AND(Vols!$E85=$D$546,Vols!$C85=H$1),1,0)</f>
        <v>0</v>
      </c>
      <c r="I627" s="1">
        <f>IF(AND(Vols!$E85=$D$546,Vols!$C85=I$1),1,0)</f>
        <v>0</v>
      </c>
      <c r="J627" s="1">
        <f>IF(AND(Vols!$E85=$D$546,Vols!$C85=J$1),1,0)</f>
        <v>0</v>
      </c>
      <c r="K627" s="1">
        <f>IF(AND(Vols!$E85=$D$546,Vols!$C85=K$1),1,0)</f>
        <v>0</v>
      </c>
      <c r="L627" s="1">
        <f>IF(AND(Vols!$E85=$D$546,Vols!$C85=L$1),1,0)</f>
        <v>0</v>
      </c>
      <c r="M627" s="1">
        <f>IF(AND(Vols!$E85=$D$546,Vols!$C85=M$1),1,0)</f>
        <v>0</v>
      </c>
      <c r="N627" s="1">
        <f>IF(AND(Vols!$E85=$D$546,Vols!$C85=N$1),1,0)</f>
        <v>0</v>
      </c>
      <c r="O627" s="1">
        <f>IF(AND(Vols!$E85=$D$546,Vols!$C85=O$1),1,0)</f>
        <v>0</v>
      </c>
      <c r="P627" s="1">
        <f>IF(AND(Vols!$E85=$D$546,Vols!$C85=P$1),1,0)</f>
        <v>0</v>
      </c>
      <c r="Q627" s="1">
        <f>IF(AND(Vols!$E85=$D$546,Vols!$C85=Q$1),1,0)</f>
        <v>0</v>
      </c>
      <c r="R627" s="1">
        <f>IF(AND(Vols!$E85=$D$546,Vols!$C85=R$1),1,0)</f>
        <v>0</v>
      </c>
    </row>
    <row r="628" spans="4:18">
      <c r="D628" s="80"/>
      <c r="E628" s="1">
        <f>IF(AND(Vols!$E86=$D$546,Vols!$C86=E$1),1,0)</f>
        <v>0</v>
      </c>
      <c r="F628" s="1">
        <f>IF(AND(Vols!$E86=$D$546,Vols!$C86=F$1),1,0)</f>
        <v>0</v>
      </c>
      <c r="G628" s="1">
        <f>IF(AND(Vols!$E86=$D$546,Vols!$C86=G$1),1,0)</f>
        <v>0</v>
      </c>
      <c r="H628" s="1">
        <f>IF(AND(Vols!$E86=$D$546,Vols!$C86=H$1),1,0)</f>
        <v>0</v>
      </c>
      <c r="I628" s="1">
        <f>IF(AND(Vols!$E86=$D$546,Vols!$C86=I$1),1,0)</f>
        <v>0</v>
      </c>
      <c r="J628" s="1">
        <f>IF(AND(Vols!$E86=$D$546,Vols!$C86=J$1),1,0)</f>
        <v>0</v>
      </c>
      <c r="K628" s="1">
        <f>IF(AND(Vols!$E86=$D$546,Vols!$C86=K$1),1,0)</f>
        <v>0</v>
      </c>
      <c r="L628" s="1">
        <f>IF(AND(Vols!$E86=$D$546,Vols!$C86=L$1),1,0)</f>
        <v>0</v>
      </c>
      <c r="M628" s="1">
        <f>IF(AND(Vols!$E86=$D$546,Vols!$C86=M$1),1,0)</f>
        <v>0</v>
      </c>
      <c r="N628" s="1">
        <f>IF(AND(Vols!$E86=$D$546,Vols!$C86=N$1),1,0)</f>
        <v>0</v>
      </c>
      <c r="O628" s="1">
        <f>IF(AND(Vols!$E86=$D$546,Vols!$C86=O$1),1,0)</f>
        <v>0</v>
      </c>
      <c r="P628" s="1">
        <f>IF(AND(Vols!$E86=$D$546,Vols!$C86=P$1),1,0)</f>
        <v>0</v>
      </c>
      <c r="Q628" s="1">
        <f>IF(AND(Vols!$E86=$D$546,Vols!$C86=Q$1),1,0)</f>
        <v>0</v>
      </c>
      <c r="R628" s="1">
        <f>IF(AND(Vols!$E86=$D$546,Vols!$C86=R$1),1,0)</f>
        <v>0</v>
      </c>
    </row>
    <row r="629" spans="4:18">
      <c r="D629" s="80"/>
      <c r="E629" s="1">
        <f>IF(AND(Vols!$E87=$D$546,Vols!$C87=E$1),1,0)</f>
        <v>0</v>
      </c>
      <c r="F629" s="1">
        <f>IF(AND(Vols!$E87=$D$546,Vols!$C87=F$1),1,0)</f>
        <v>0</v>
      </c>
      <c r="G629" s="1">
        <f>IF(AND(Vols!$E87=$D$546,Vols!$C87=G$1),1,0)</f>
        <v>0</v>
      </c>
      <c r="H629" s="1">
        <f>IF(AND(Vols!$E87=$D$546,Vols!$C87=H$1),1,0)</f>
        <v>0</v>
      </c>
      <c r="I629" s="1">
        <f>IF(AND(Vols!$E87=$D$546,Vols!$C87=I$1),1,0)</f>
        <v>0</v>
      </c>
      <c r="J629" s="1">
        <f>IF(AND(Vols!$E87=$D$546,Vols!$C87=J$1),1,0)</f>
        <v>0</v>
      </c>
      <c r="K629" s="1">
        <f>IF(AND(Vols!$E87=$D$546,Vols!$C87=K$1),1,0)</f>
        <v>0</v>
      </c>
      <c r="L629" s="1">
        <f>IF(AND(Vols!$E87=$D$546,Vols!$C87=L$1),1,0)</f>
        <v>0</v>
      </c>
      <c r="M629" s="1">
        <f>IF(AND(Vols!$E87=$D$546,Vols!$C87=M$1),1,0)</f>
        <v>0</v>
      </c>
      <c r="N629" s="1">
        <f>IF(AND(Vols!$E87=$D$546,Vols!$C87=N$1),1,0)</f>
        <v>0</v>
      </c>
      <c r="O629" s="1">
        <f>IF(AND(Vols!$E87=$D$546,Vols!$C87=O$1),1,0)</f>
        <v>0</v>
      </c>
      <c r="P629" s="1">
        <f>IF(AND(Vols!$E87=$D$546,Vols!$C87=P$1),1,0)</f>
        <v>0</v>
      </c>
      <c r="Q629" s="1">
        <f>IF(AND(Vols!$E87=$D$546,Vols!$C87=Q$1),1,0)</f>
        <v>0</v>
      </c>
      <c r="R629" s="1">
        <f>IF(AND(Vols!$E87=$D$546,Vols!$C87=R$1),1,0)</f>
        <v>0</v>
      </c>
    </row>
    <row r="630" spans="4:18">
      <c r="D630" s="80"/>
      <c r="E630" s="1">
        <f>IF(AND(Vols!$E88=$D$546,Vols!$C88=E$1),1,0)</f>
        <v>0</v>
      </c>
      <c r="F630" s="1">
        <f>IF(AND(Vols!$E88=$D$546,Vols!$C88=F$1),1,0)</f>
        <v>0</v>
      </c>
      <c r="G630" s="1">
        <f>IF(AND(Vols!$E88=$D$546,Vols!$C88=G$1),1,0)</f>
        <v>0</v>
      </c>
      <c r="H630" s="1">
        <f>IF(AND(Vols!$E88=$D$546,Vols!$C88=H$1),1,0)</f>
        <v>1</v>
      </c>
      <c r="I630" s="1">
        <f>IF(AND(Vols!$E88=$D$546,Vols!$C88=I$1),1,0)</f>
        <v>0</v>
      </c>
      <c r="J630" s="1">
        <f>IF(AND(Vols!$E88=$D$546,Vols!$C88=J$1),1,0)</f>
        <v>0</v>
      </c>
      <c r="K630" s="1">
        <f>IF(AND(Vols!$E88=$D$546,Vols!$C88=K$1),1,0)</f>
        <v>0</v>
      </c>
      <c r="L630" s="1">
        <f>IF(AND(Vols!$E88=$D$546,Vols!$C88=L$1),1,0)</f>
        <v>0</v>
      </c>
      <c r="M630" s="1">
        <f>IF(AND(Vols!$E88=$D$546,Vols!$C88=M$1),1,0)</f>
        <v>0</v>
      </c>
      <c r="N630" s="1">
        <f>IF(AND(Vols!$E88=$D$546,Vols!$C88=N$1),1,0)</f>
        <v>0</v>
      </c>
      <c r="O630" s="1">
        <f>IF(AND(Vols!$E88=$D$546,Vols!$C88=O$1),1,0)</f>
        <v>0</v>
      </c>
      <c r="P630" s="1">
        <f>IF(AND(Vols!$E88=$D$546,Vols!$C88=P$1),1,0)</f>
        <v>0</v>
      </c>
      <c r="Q630" s="1">
        <f>IF(AND(Vols!$E88=$D$546,Vols!$C88=Q$1),1,0)</f>
        <v>0</v>
      </c>
      <c r="R630" s="1">
        <f>IF(AND(Vols!$E88=$D$546,Vols!$C88=R$1),1,0)</f>
        <v>0</v>
      </c>
    </row>
    <row r="631" spans="4:18">
      <c r="D631" s="80"/>
      <c r="E631" s="1">
        <f>IF(AND(Vols!$E89=$D$546,Vols!$C89=E$1),1,0)</f>
        <v>0</v>
      </c>
      <c r="F631" s="1">
        <f>IF(AND(Vols!$E89=$D$546,Vols!$C89=F$1),1,0)</f>
        <v>0</v>
      </c>
      <c r="G631" s="1">
        <f>IF(AND(Vols!$E89=$D$546,Vols!$C89=G$1),1,0)</f>
        <v>0</v>
      </c>
      <c r="H631" s="1">
        <f>IF(AND(Vols!$E89=$D$546,Vols!$C89=H$1),1,0)</f>
        <v>0</v>
      </c>
      <c r="I631" s="1">
        <f>IF(AND(Vols!$E89=$D$546,Vols!$C89=I$1),1,0)</f>
        <v>0</v>
      </c>
      <c r="J631" s="1">
        <f>IF(AND(Vols!$E89=$D$546,Vols!$C89=J$1),1,0)</f>
        <v>0</v>
      </c>
      <c r="K631" s="1">
        <f>IF(AND(Vols!$E89=$D$546,Vols!$C89=K$1),1,0)</f>
        <v>0</v>
      </c>
      <c r="L631" s="1">
        <f>IF(AND(Vols!$E89=$D$546,Vols!$C89=L$1),1,0)</f>
        <v>0</v>
      </c>
      <c r="M631" s="1">
        <f>IF(AND(Vols!$E89=$D$546,Vols!$C89=M$1),1,0)</f>
        <v>0</v>
      </c>
      <c r="N631" s="1">
        <f>IF(AND(Vols!$E89=$D$546,Vols!$C89=N$1),1,0)</f>
        <v>0</v>
      </c>
      <c r="O631" s="1">
        <f>IF(AND(Vols!$E89=$D$546,Vols!$C89=O$1),1,0)</f>
        <v>0</v>
      </c>
      <c r="P631" s="1">
        <f>IF(AND(Vols!$E89=$D$546,Vols!$C89=P$1),1,0)</f>
        <v>0</v>
      </c>
      <c r="Q631" s="1">
        <f>IF(AND(Vols!$E89=$D$546,Vols!$C89=Q$1),1,0)</f>
        <v>0</v>
      </c>
      <c r="R631" s="1">
        <f>IF(AND(Vols!$E89=$D$546,Vols!$C89=R$1),1,0)</f>
        <v>0</v>
      </c>
    </row>
    <row r="632" spans="4:18">
      <c r="D632" s="80"/>
      <c r="E632" s="1">
        <f>IF(AND(Vols!$E90=$D$546,Vols!$C90=E$1),1,0)</f>
        <v>0</v>
      </c>
      <c r="F632" s="1">
        <f>IF(AND(Vols!$E90=$D$546,Vols!$C90=F$1),1,0)</f>
        <v>1</v>
      </c>
      <c r="G632" s="1">
        <f>IF(AND(Vols!$E90=$D$546,Vols!$C90=G$1),1,0)</f>
        <v>0</v>
      </c>
      <c r="H632" s="1">
        <f>IF(AND(Vols!$E90=$D$546,Vols!$C90=H$1),1,0)</f>
        <v>0</v>
      </c>
      <c r="I632" s="1">
        <f>IF(AND(Vols!$E90=$D$546,Vols!$C90=I$1),1,0)</f>
        <v>0</v>
      </c>
      <c r="J632" s="1">
        <f>IF(AND(Vols!$E90=$D$546,Vols!$C90=J$1),1,0)</f>
        <v>0</v>
      </c>
      <c r="K632" s="1">
        <f>IF(AND(Vols!$E90=$D$546,Vols!$C90=K$1),1,0)</f>
        <v>0</v>
      </c>
      <c r="L632" s="1">
        <f>IF(AND(Vols!$E90=$D$546,Vols!$C90=L$1),1,0)</f>
        <v>0</v>
      </c>
      <c r="M632" s="1">
        <f>IF(AND(Vols!$E90=$D$546,Vols!$C90=M$1),1,0)</f>
        <v>0</v>
      </c>
      <c r="N632" s="1">
        <f>IF(AND(Vols!$E90=$D$546,Vols!$C90=N$1),1,0)</f>
        <v>0</v>
      </c>
      <c r="O632" s="1">
        <f>IF(AND(Vols!$E90=$D$546,Vols!$C90=O$1),1,0)</f>
        <v>0</v>
      </c>
      <c r="P632" s="1">
        <f>IF(AND(Vols!$E90=$D$546,Vols!$C90=P$1),1,0)</f>
        <v>0</v>
      </c>
      <c r="Q632" s="1">
        <f>IF(AND(Vols!$E90=$D$546,Vols!$C90=Q$1),1,0)</f>
        <v>0</v>
      </c>
      <c r="R632" s="1">
        <f>IF(AND(Vols!$E90=$D$546,Vols!$C90=R$1),1,0)</f>
        <v>0</v>
      </c>
    </row>
    <row r="633" spans="4:18">
      <c r="D633" s="80"/>
      <c r="E633" s="1">
        <f>IF(AND(Vols!$E91=$D$546,Vols!$C91=E$1),1,0)</f>
        <v>0</v>
      </c>
      <c r="F633" s="1">
        <f>IF(AND(Vols!$E91=$D$546,Vols!$C91=F$1),1,0)</f>
        <v>0</v>
      </c>
      <c r="G633" s="1">
        <f>IF(AND(Vols!$E91=$D$546,Vols!$C91=G$1),1,0)</f>
        <v>0</v>
      </c>
      <c r="H633" s="1">
        <f>IF(AND(Vols!$E91=$D$546,Vols!$C91=H$1),1,0)</f>
        <v>0</v>
      </c>
      <c r="I633" s="1">
        <f>IF(AND(Vols!$E91=$D$546,Vols!$C91=I$1),1,0)</f>
        <v>0</v>
      </c>
      <c r="J633" s="1">
        <f>IF(AND(Vols!$E91=$D$546,Vols!$C91=J$1),1,0)</f>
        <v>0</v>
      </c>
      <c r="K633" s="1">
        <f>IF(AND(Vols!$E91=$D$546,Vols!$C91=K$1),1,0)</f>
        <v>0</v>
      </c>
      <c r="L633" s="1">
        <f>IF(AND(Vols!$E91=$D$546,Vols!$C91=L$1),1,0)</f>
        <v>0</v>
      </c>
      <c r="M633" s="1">
        <f>IF(AND(Vols!$E91=$D$546,Vols!$C91=M$1),1,0)</f>
        <v>0</v>
      </c>
      <c r="N633" s="1">
        <f>IF(AND(Vols!$E91=$D$546,Vols!$C91=N$1),1,0)</f>
        <v>0</v>
      </c>
      <c r="O633" s="1">
        <f>IF(AND(Vols!$E91=$D$546,Vols!$C91=O$1),1,0)</f>
        <v>0</v>
      </c>
      <c r="P633" s="1">
        <f>IF(AND(Vols!$E91=$D$546,Vols!$C91=P$1),1,0)</f>
        <v>0</v>
      </c>
      <c r="Q633" s="1">
        <f>IF(AND(Vols!$E91=$D$546,Vols!$C91=Q$1),1,0)</f>
        <v>0</v>
      </c>
      <c r="R633" s="1">
        <f>IF(AND(Vols!$E91=$D$546,Vols!$C91=R$1),1,0)</f>
        <v>0</v>
      </c>
    </row>
    <row r="634" spans="4:18">
      <c r="D634" s="80"/>
      <c r="E634" s="1">
        <f>IF(AND(Vols!$E92=$D$546,Vols!$C92=E$1),1,0)</f>
        <v>0</v>
      </c>
      <c r="F634" s="1">
        <f>IF(AND(Vols!$E92=$D$546,Vols!$C92=F$1),1,0)</f>
        <v>0</v>
      </c>
      <c r="G634" s="1">
        <f>IF(AND(Vols!$E92=$D$546,Vols!$C92=G$1),1,0)</f>
        <v>0</v>
      </c>
      <c r="H634" s="1">
        <f>IF(AND(Vols!$E92=$D$546,Vols!$C92=H$1),1,0)</f>
        <v>0</v>
      </c>
      <c r="I634" s="1">
        <f>IF(AND(Vols!$E92=$D$546,Vols!$C92=I$1),1,0)</f>
        <v>0</v>
      </c>
      <c r="J634" s="1">
        <f>IF(AND(Vols!$E92=$D$546,Vols!$C92=J$1),1,0)</f>
        <v>0</v>
      </c>
      <c r="K634" s="1">
        <f>IF(AND(Vols!$E92=$D$546,Vols!$C92=K$1),1,0)</f>
        <v>0</v>
      </c>
      <c r="L634" s="1">
        <f>IF(AND(Vols!$E92=$D$546,Vols!$C92=L$1),1,0)</f>
        <v>0</v>
      </c>
      <c r="M634" s="1">
        <f>IF(AND(Vols!$E92=$D$546,Vols!$C92=M$1),1,0)</f>
        <v>0</v>
      </c>
      <c r="N634" s="1">
        <f>IF(AND(Vols!$E92=$D$546,Vols!$C92=N$1),1,0)</f>
        <v>0</v>
      </c>
      <c r="O634" s="1">
        <f>IF(AND(Vols!$E92=$D$546,Vols!$C92=O$1),1,0)</f>
        <v>0</v>
      </c>
      <c r="P634" s="1">
        <f>IF(AND(Vols!$E92=$D$546,Vols!$C92=P$1),1,0)</f>
        <v>0</v>
      </c>
      <c r="Q634" s="1">
        <f>IF(AND(Vols!$E92=$D$546,Vols!$C92=Q$1),1,0)</f>
        <v>0</v>
      </c>
      <c r="R634" s="1">
        <f>IF(AND(Vols!$E92=$D$546,Vols!$C92=R$1),1,0)</f>
        <v>0</v>
      </c>
    </row>
    <row r="635" spans="4:18">
      <c r="D635" s="80"/>
      <c r="E635" s="1">
        <f>IF(AND(Vols!$E93=$D$546,Vols!$C93=E$1),1,0)</f>
        <v>0</v>
      </c>
      <c r="F635" s="1">
        <f>IF(AND(Vols!$E93=$D$546,Vols!$C93=F$1),1,0)</f>
        <v>0</v>
      </c>
      <c r="G635" s="1">
        <f>IF(AND(Vols!$E93=$D$546,Vols!$C93=G$1),1,0)</f>
        <v>0</v>
      </c>
      <c r="H635" s="1">
        <f>IF(AND(Vols!$E93=$D$546,Vols!$C93=H$1),1,0)</f>
        <v>0</v>
      </c>
      <c r="I635" s="1">
        <f>IF(AND(Vols!$E93=$D$546,Vols!$C93=I$1),1,0)</f>
        <v>0</v>
      </c>
      <c r="J635" s="1">
        <f>IF(AND(Vols!$E93=$D$546,Vols!$C93=J$1),1,0)</f>
        <v>0</v>
      </c>
      <c r="K635" s="1">
        <f>IF(AND(Vols!$E93=$D$546,Vols!$C93=K$1),1,0)</f>
        <v>0</v>
      </c>
      <c r="L635" s="1">
        <f>IF(AND(Vols!$E93=$D$546,Vols!$C93=L$1),1,0)</f>
        <v>0</v>
      </c>
      <c r="M635" s="1">
        <f>IF(AND(Vols!$E93=$D$546,Vols!$C93=M$1),1,0)</f>
        <v>0</v>
      </c>
      <c r="N635" s="1">
        <f>IF(AND(Vols!$E93=$D$546,Vols!$C93=N$1),1,0)</f>
        <v>0</v>
      </c>
      <c r="O635" s="1">
        <f>IF(AND(Vols!$E93=$D$546,Vols!$C93=O$1),1,0)</f>
        <v>0</v>
      </c>
      <c r="P635" s="1">
        <f>IF(AND(Vols!$E93=$D$546,Vols!$C93=P$1),1,0)</f>
        <v>0</v>
      </c>
      <c r="Q635" s="1">
        <f>IF(AND(Vols!$E93=$D$546,Vols!$C93=Q$1),1,0)</f>
        <v>0</v>
      </c>
      <c r="R635" s="1">
        <f>IF(AND(Vols!$E93=$D$546,Vols!$C93=R$1),1,0)</f>
        <v>0</v>
      </c>
    </row>
    <row r="636" spans="4:18">
      <c r="D636" s="80"/>
      <c r="E636" s="1">
        <f>IF(AND(Vols!$E94=$D$546,Vols!$C94=E$1),1,0)</f>
        <v>0</v>
      </c>
      <c r="F636" s="1">
        <f>IF(AND(Vols!$E94=$D$546,Vols!$C94=F$1),1,0)</f>
        <v>0</v>
      </c>
      <c r="G636" s="1">
        <f>IF(AND(Vols!$E94=$D$546,Vols!$C94=G$1),1,0)</f>
        <v>0</v>
      </c>
      <c r="H636" s="1">
        <f>IF(AND(Vols!$E94=$D$546,Vols!$C94=H$1),1,0)</f>
        <v>0</v>
      </c>
      <c r="I636" s="1">
        <f>IF(AND(Vols!$E94=$D$546,Vols!$C94=I$1),1,0)</f>
        <v>0</v>
      </c>
      <c r="J636" s="1">
        <f>IF(AND(Vols!$E94=$D$546,Vols!$C94=J$1),1,0)</f>
        <v>0</v>
      </c>
      <c r="K636" s="1">
        <f>IF(AND(Vols!$E94=$D$546,Vols!$C94=K$1),1,0)</f>
        <v>0</v>
      </c>
      <c r="L636" s="1">
        <f>IF(AND(Vols!$E94=$D$546,Vols!$C94=L$1),1,0)</f>
        <v>0</v>
      </c>
      <c r="M636" s="1">
        <f>IF(AND(Vols!$E94=$D$546,Vols!$C94=M$1),1,0)</f>
        <v>0</v>
      </c>
      <c r="N636" s="1">
        <f>IF(AND(Vols!$E94=$D$546,Vols!$C94=N$1),1,0)</f>
        <v>0</v>
      </c>
      <c r="O636" s="1">
        <f>IF(AND(Vols!$E94=$D$546,Vols!$C94=O$1),1,0)</f>
        <v>0</v>
      </c>
      <c r="P636" s="1">
        <f>IF(AND(Vols!$E94=$D$546,Vols!$C94=P$1),1,0)</f>
        <v>0</v>
      </c>
      <c r="Q636" s="1">
        <f>IF(AND(Vols!$E94=$D$546,Vols!$C94=Q$1),1,0)</f>
        <v>0</v>
      </c>
      <c r="R636" s="1">
        <f>IF(AND(Vols!$E94=$D$546,Vols!$C94=R$1),1,0)</f>
        <v>0</v>
      </c>
    </row>
    <row r="637" spans="4:18">
      <c r="D637" s="80"/>
      <c r="E637" s="1">
        <f>IF(AND(Vols!$E95=$D$546,Vols!$C95=E$1),1,0)</f>
        <v>0</v>
      </c>
      <c r="F637" s="1">
        <f>IF(AND(Vols!$E95=$D$546,Vols!$C95=F$1),1,0)</f>
        <v>0</v>
      </c>
      <c r="G637" s="1">
        <f>IF(AND(Vols!$E95=$D$546,Vols!$C95=G$1),1,0)</f>
        <v>0</v>
      </c>
      <c r="H637" s="1">
        <f>IF(AND(Vols!$E95=$D$546,Vols!$C95=H$1),1,0)</f>
        <v>0</v>
      </c>
      <c r="I637" s="1">
        <f>IF(AND(Vols!$E95=$D$546,Vols!$C95=I$1),1,0)</f>
        <v>0</v>
      </c>
      <c r="J637" s="1">
        <f>IF(AND(Vols!$E95=$D$546,Vols!$C95=J$1),1,0)</f>
        <v>0</v>
      </c>
      <c r="K637" s="1">
        <f>IF(AND(Vols!$E95=$D$546,Vols!$C95=K$1),1,0)</f>
        <v>0</v>
      </c>
      <c r="L637" s="1">
        <f>IF(AND(Vols!$E95=$D$546,Vols!$C95=L$1),1,0)</f>
        <v>0</v>
      </c>
      <c r="M637" s="1">
        <f>IF(AND(Vols!$E95=$D$546,Vols!$C95=M$1),1,0)</f>
        <v>0</v>
      </c>
      <c r="N637" s="1">
        <f>IF(AND(Vols!$E95=$D$546,Vols!$C95=N$1),1,0)</f>
        <v>0</v>
      </c>
      <c r="O637" s="1">
        <f>IF(AND(Vols!$E95=$D$546,Vols!$C95=O$1),1,0)</f>
        <v>0</v>
      </c>
      <c r="P637" s="1">
        <f>IF(AND(Vols!$E95=$D$546,Vols!$C95=P$1),1,0)</f>
        <v>0</v>
      </c>
      <c r="Q637" s="1">
        <f>IF(AND(Vols!$E95=$D$546,Vols!$C95=Q$1),1,0)</f>
        <v>0</v>
      </c>
      <c r="R637" s="1">
        <f>IF(AND(Vols!$E95=$D$546,Vols!$C95=R$1),1,0)</f>
        <v>0</v>
      </c>
    </row>
    <row r="638" spans="4:18">
      <c r="D638" s="80"/>
      <c r="E638" s="1">
        <f>IF(AND(Vols!$E96=$D$546,Vols!$C96=E$1),1,0)</f>
        <v>0</v>
      </c>
      <c r="F638" s="1">
        <f>IF(AND(Vols!$E96=$D$546,Vols!$C96=F$1),1,0)</f>
        <v>0</v>
      </c>
      <c r="G638" s="1">
        <f>IF(AND(Vols!$E96=$D$546,Vols!$C96=G$1),1,0)</f>
        <v>0</v>
      </c>
      <c r="H638" s="1">
        <f>IF(AND(Vols!$E96=$D$546,Vols!$C96=H$1),1,0)</f>
        <v>0</v>
      </c>
      <c r="I638" s="1">
        <f>IF(AND(Vols!$E96=$D$546,Vols!$C96=I$1),1,0)</f>
        <v>0</v>
      </c>
      <c r="J638" s="1">
        <f>IF(AND(Vols!$E96=$D$546,Vols!$C96=J$1),1,0)</f>
        <v>1</v>
      </c>
      <c r="K638" s="1">
        <f>IF(AND(Vols!$E96=$D$546,Vols!$C96=K$1),1,0)</f>
        <v>0</v>
      </c>
      <c r="L638" s="1">
        <f>IF(AND(Vols!$E96=$D$546,Vols!$C96=L$1),1,0)</f>
        <v>0</v>
      </c>
      <c r="M638" s="1">
        <f>IF(AND(Vols!$E96=$D$546,Vols!$C96=M$1),1,0)</f>
        <v>0</v>
      </c>
      <c r="N638" s="1">
        <f>IF(AND(Vols!$E96=$D$546,Vols!$C96=N$1),1,0)</f>
        <v>0</v>
      </c>
      <c r="O638" s="1">
        <f>IF(AND(Vols!$E96=$D$546,Vols!$C96=O$1),1,0)</f>
        <v>0</v>
      </c>
      <c r="P638" s="1">
        <f>IF(AND(Vols!$E96=$D$546,Vols!$C96=P$1),1,0)</f>
        <v>0</v>
      </c>
      <c r="Q638" s="1">
        <f>IF(AND(Vols!$E96=$D$546,Vols!$C96=Q$1),1,0)</f>
        <v>0</v>
      </c>
      <c r="R638" s="1">
        <f>IF(AND(Vols!$E96=$D$546,Vols!$C96=R$1),1,0)</f>
        <v>0</v>
      </c>
    </row>
    <row r="639" spans="4:18">
      <c r="D639" s="80"/>
      <c r="E639" s="1">
        <f>IF(AND(Vols!$E97=$D$546,Vols!$C97=E$1),1,0)</f>
        <v>0</v>
      </c>
      <c r="F639" s="1">
        <f>IF(AND(Vols!$E97=$D$546,Vols!$C97=F$1),1,0)</f>
        <v>0</v>
      </c>
      <c r="G639" s="1">
        <f>IF(AND(Vols!$E97=$D$546,Vols!$C97=G$1),1,0)</f>
        <v>0</v>
      </c>
      <c r="H639" s="1">
        <f>IF(AND(Vols!$E97=$D$546,Vols!$C97=H$1),1,0)</f>
        <v>0</v>
      </c>
      <c r="I639" s="1">
        <f>IF(AND(Vols!$E97=$D$546,Vols!$C97=I$1),1,0)</f>
        <v>0</v>
      </c>
      <c r="J639" s="1">
        <f>IF(AND(Vols!$E97=$D$546,Vols!$C97=J$1),1,0)</f>
        <v>0</v>
      </c>
      <c r="K639" s="1">
        <f>IF(AND(Vols!$E97=$D$546,Vols!$C97=K$1),1,0)</f>
        <v>0</v>
      </c>
      <c r="L639" s="1">
        <f>IF(AND(Vols!$E97=$D$546,Vols!$C97=L$1),1,0)</f>
        <v>0</v>
      </c>
      <c r="M639" s="1">
        <f>IF(AND(Vols!$E97=$D$546,Vols!$C97=M$1),1,0)</f>
        <v>0</v>
      </c>
      <c r="N639" s="1">
        <f>IF(AND(Vols!$E97=$D$546,Vols!$C97=N$1),1,0)</f>
        <v>0</v>
      </c>
      <c r="O639" s="1">
        <f>IF(AND(Vols!$E97=$D$546,Vols!$C97=O$1),1,0)</f>
        <v>0</v>
      </c>
      <c r="P639" s="1">
        <f>IF(AND(Vols!$E97=$D$546,Vols!$C97=P$1),1,0)</f>
        <v>0</v>
      </c>
      <c r="Q639" s="1">
        <f>IF(AND(Vols!$E97=$D$546,Vols!$C97=Q$1),1,0)</f>
        <v>0</v>
      </c>
      <c r="R639" s="1">
        <f>IF(AND(Vols!$E97=$D$546,Vols!$C97=R$1),1,0)</f>
        <v>0</v>
      </c>
    </row>
    <row r="640" spans="4:18">
      <c r="D640" s="80"/>
      <c r="E640" s="1">
        <f>IF(AND(Vols!$E98=$D$546,Vols!$C98=E$1),1,0)</f>
        <v>0</v>
      </c>
      <c r="F640" s="1">
        <f>IF(AND(Vols!$E98=$D$546,Vols!$C98=F$1),1,0)</f>
        <v>0</v>
      </c>
      <c r="G640" s="1">
        <f>IF(AND(Vols!$E98=$D$546,Vols!$C98=G$1),1,0)</f>
        <v>0</v>
      </c>
      <c r="H640" s="1">
        <f>IF(AND(Vols!$E98=$D$546,Vols!$C98=H$1),1,0)</f>
        <v>0</v>
      </c>
      <c r="I640" s="1">
        <f>IF(AND(Vols!$E98=$D$546,Vols!$C98=I$1),1,0)</f>
        <v>0</v>
      </c>
      <c r="J640" s="1">
        <f>IF(AND(Vols!$E98=$D$546,Vols!$C98=J$1),1,0)</f>
        <v>0</v>
      </c>
      <c r="K640" s="1">
        <f>IF(AND(Vols!$E98=$D$546,Vols!$C98=K$1),1,0)</f>
        <v>0</v>
      </c>
      <c r="L640" s="1">
        <f>IF(AND(Vols!$E98=$D$546,Vols!$C98=L$1),1,0)</f>
        <v>0</v>
      </c>
      <c r="M640" s="1">
        <f>IF(AND(Vols!$E98=$D$546,Vols!$C98=M$1),1,0)</f>
        <v>0</v>
      </c>
      <c r="N640" s="1">
        <f>IF(AND(Vols!$E98=$D$546,Vols!$C98=N$1),1,0)</f>
        <v>0</v>
      </c>
      <c r="O640" s="1">
        <f>IF(AND(Vols!$E98=$D$546,Vols!$C98=O$1),1,0)</f>
        <v>0</v>
      </c>
      <c r="P640" s="1">
        <f>IF(AND(Vols!$E98=$D$546,Vols!$C98=P$1),1,0)</f>
        <v>0</v>
      </c>
      <c r="Q640" s="1">
        <f>IF(AND(Vols!$E98=$D$546,Vols!$C98=Q$1),1,0)</f>
        <v>0</v>
      </c>
      <c r="R640" s="1">
        <f>IF(AND(Vols!$E98=$D$546,Vols!$C98=R$1),1,0)</f>
        <v>0</v>
      </c>
    </row>
    <row r="641" spans="4:19">
      <c r="D641" s="80"/>
      <c r="E641" s="1">
        <f>IF(AND(Vols!$E99=$D$546,Vols!$C99=E$1),1,0)</f>
        <v>0</v>
      </c>
      <c r="F641" s="1">
        <f>IF(AND(Vols!$E99=$D$546,Vols!$C99=F$1),1,0)</f>
        <v>0</v>
      </c>
      <c r="G641" s="1">
        <f>IF(AND(Vols!$E99=$D$546,Vols!$C99=G$1),1,0)</f>
        <v>0</v>
      </c>
      <c r="H641" s="1">
        <f>IF(AND(Vols!$E99=$D$546,Vols!$C99=H$1),1,0)</f>
        <v>0</v>
      </c>
      <c r="I641" s="1">
        <f>IF(AND(Vols!$E99=$D$546,Vols!$C99=I$1),1,0)</f>
        <v>0</v>
      </c>
      <c r="J641" s="1">
        <f>IF(AND(Vols!$E99=$D$546,Vols!$C99=J$1),1,0)</f>
        <v>0</v>
      </c>
      <c r="K641" s="1">
        <f>IF(AND(Vols!$E99=$D$546,Vols!$C99=K$1),1,0)</f>
        <v>0</v>
      </c>
      <c r="L641" s="1">
        <f>IF(AND(Vols!$E99=$D$546,Vols!$C99=L$1),1,0)</f>
        <v>0</v>
      </c>
      <c r="M641" s="1">
        <f>IF(AND(Vols!$E99=$D$546,Vols!$C99=M$1),1,0)</f>
        <v>0</v>
      </c>
      <c r="N641" s="1">
        <f>IF(AND(Vols!$E99=$D$546,Vols!$C99=N$1),1,0)</f>
        <v>0</v>
      </c>
      <c r="O641" s="1">
        <f>IF(AND(Vols!$E99=$D$546,Vols!$C99=O$1),1,0)</f>
        <v>0</v>
      </c>
      <c r="P641" s="1">
        <f>IF(AND(Vols!$E99=$D$546,Vols!$C99=P$1),1,0)</f>
        <v>0</v>
      </c>
      <c r="Q641" s="1">
        <f>IF(AND(Vols!$E99=$D$546,Vols!$C99=Q$1),1,0)</f>
        <v>0</v>
      </c>
      <c r="R641" s="1">
        <f>IF(AND(Vols!$E99=$D$546,Vols!$C99=R$1),1,0)</f>
        <v>0</v>
      </c>
    </row>
    <row r="642" spans="4:19">
      <c r="D642" s="80"/>
      <c r="E642" s="1">
        <f>IF(AND(Vols!$E100=$D$546,Vols!$C100=E$1),1,0)</f>
        <v>1</v>
      </c>
      <c r="F642" s="1">
        <f>IF(AND(Vols!$E100=$D$546,Vols!$C100=F$1),1,0)</f>
        <v>0</v>
      </c>
      <c r="G642" s="1">
        <f>IF(AND(Vols!$E100=$D$546,Vols!$C100=G$1),1,0)</f>
        <v>0</v>
      </c>
      <c r="H642" s="1">
        <f>IF(AND(Vols!$E100=$D$546,Vols!$C100=H$1),1,0)</f>
        <v>0</v>
      </c>
      <c r="I642" s="1">
        <f>IF(AND(Vols!$E100=$D$546,Vols!$C100=I$1),1,0)</f>
        <v>0</v>
      </c>
      <c r="J642" s="1">
        <f>IF(AND(Vols!$E100=$D$546,Vols!$C100=J$1),1,0)</f>
        <v>0</v>
      </c>
      <c r="K642" s="1">
        <f>IF(AND(Vols!$E100=$D$546,Vols!$C100=K$1),1,0)</f>
        <v>0</v>
      </c>
      <c r="L642" s="1">
        <f>IF(AND(Vols!$E100=$D$546,Vols!$C100=L$1),1,0)</f>
        <v>0</v>
      </c>
      <c r="M642" s="1">
        <f>IF(AND(Vols!$E100=$D$546,Vols!$C100=M$1),1,0)</f>
        <v>0</v>
      </c>
      <c r="N642" s="1">
        <f>IF(AND(Vols!$E100=$D$546,Vols!$C100=N$1),1,0)</f>
        <v>0</v>
      </c>
      <c r="O642" s="1">
        <f>IF(AND(Vols!$E100=$D$546,Vols!$C100=O$1),1,0)</f>
        <v>0</v>
      </c>
      <c r="P642" s="1">
        <f>IF(AND(Vols!$E100=$D$546,Vols!$C100=P$1),1,0)</f>
        <v>0</v>
      </c>
      <c r="Q642" s="1">
        <f>IF(AND(Vols!$E100=$D$546,Vols!$C100=Q$1),1,0)</f>
        <v>0</v>
      </c>
      <c r="R642" s="1">
        <f>IF(AND(Vols!$E100=$D$546,Vols!$C100=R$1),1,0)</f>
        <v>0</v>
      </c>
    </row>
    <row r="643" spans="4:19">
      <c r="D643" s="80"/>
      <c r="E643" s="1">
        <f>IF(AND(Vols!$E101=$D$546,Vols!$C101=E$1),1,0)</f>
        <v>0</v>
      </c>
      <c r="F643" s="1">
        <f>IF(AND(Vols!$E101=$D$546,Vols!$C101=F$1),1,0)</f>
        <v>0</v>
      </c>
      <c r="G643" s="1">
        <f>IF(AND(Vols!$E101=$D$546,Vols!$C101=G$1),1,0)</f>
        <v>0</v>
      </c>
      <c r="H643" s="1">
        <f>IF(AND(Vols!$E101=$D$546,Vols!$C101=H$1),1,0)</f>
        <v>0</v>
      </c>
      <c r="I643" s="1">
        <f>IF(AND(Vols!$E101=$D$546,Vols!$C101=I$1),1,0)</f>
        <v>0</v>
      </c>
      <c r="J643" s="1">
        <f>IF(AND(Vols!$E101=$D$546,Vols!$C101=J$1),1,0)</f>
        <v>0</v>
      </c>
      <c r="K643" s="1">
        <f>IF(AND(Vols!$E101=$D$546,Vols!$C101=K$1),1,0)</f>
        <v>0</v>
      </c>
      <c r="L643" s="1">
        <f>IF(AND(Vols!$E101=$D$546,Vols!$C101=L$1),1,0)</f>
        <v>0</v>
      </c>
      <c r="M643" s="1">
        <f>IF(AND(Vols!$E101=$D$546,Vols!$C101=M$1),1,0)</f>
        <v>0</v>
      </c>
      <c r="N643" s="1">
        <f>IF(AND(Vols!$E101=$D$546,Vols!$C101=N$1),1,0)</f>
        <v>0</v>
      </c>
      <c r="O643" s="1">
        <f>IF(AND(Vols!$E101=$D$546,Vols!$C101=O$1),1,0)</f>
        <v>0</v>
      </c>
      <c r="P643" s="1">
        <f>IF(AND(Vols!$E101=$D$546,Vols!$C101=P$1),1,0)</f>
        <v>0</v>
      </c>
      <c r="Q643" s="1">
        <f>IF(AND(Vols!$E101=$D$546,Vols!$C101=Q$1),1,0)</f>
        <v>0</v>
      </c>
      <c r="R643" s="1">
        <f>IF(AND(Vols!$E101=$D$546,Vols!$C101=R$1),1,0)</f>
        <v>0</v>
      </c>
    </row>
    <row r="644" spans="4:19">
      <c r="D644" s="80"/>
      <c r="E644" s="1">
        <f>IF(AND(Vols!$E102=$D$546,Vols!$C102=E$1),1,0)</f>
        <v>0</v>
      </c>
      <c r="F644" s="1">
        <f>IF(AND(Vols!$E102=$D$546,Vols!$C102=F$1),1,0)</f>
        <v>0</v>
      </c>
      <c r="G644" s="1">
        <f>IF(AND(Vols!$E102=$D$546,Vols!$C102=G$1),1,0)</f>
        <v>0</v>
      </c>
      <c r="H644" s="1">
        <f>IF(AND(Vols!$E102=$D$546,Vols!$C102=H$1),1,0)</f>
        <v>0</v>
      </c>
      <c r="I644" s="1">
        <f>IF(AND(Vols!$E102=$D$546,Vols!$C102=I$1),1,0)</f>
        <v>0</v>
      </c>
      <c r="J644" s="1">
        <f>IF(AND(Vols!$E102=$D$546,Vols!$C102=J$1),1,0)</f>
        <v>0</v>
      </c>
      <c r="K644" s="1">
        <f>IF(AND(Vols!$E102=$D$546,Vols!$C102=K$1),1,0)</f>
        <v>0</v>
      </c>
      <c r="L644" s="1">
        <f>IF(AND(Vols!$E102=$D$546,Vols!$C102=L$1),1,0)</f>
        <v>0</v>
      </c>
      <c r="M644" s="1">
        <f>IF(AND(Vols!$E102=$D$546,Vols!$C102=M$1),1,0)</f>
        <v>0</v>
      </c>
      <c r="N644" s="1">
        <f>IF(AND(Vols!$E102=$D$546,Vols!$C102=N$1),1,0)</f>
        <v>0</v>
      </c>
      <c r="O644" s="1">
        <f>IF(AND(Vols!$E102=$D$546,Vols!$C102=O$1),1,0)</f>
        <v>0</v>
      </c>
      <c r="P644" s="1">
        <f>IF(AND(Vols!$E102=$D$546,Vols!$C102=P$1),1,0)</f>
        <v>0</v>
      </c>
      <c r="Q644" s="1">
        <f>IF(AND(Vols!$E102=$D$546,Vols!$C102=Q$1),1,0)</f>
        <v>1</v>
      </c>
      <c r="R644" s="1">
        <f>IF(AND(Vols!$E102=$D$546,Vols!$C102=R$1),1,0)</f>
        <v>0</v>
      </c>
    </row>
    <row r="645" spans="4:19">
      <c r="D645" s="80"/>
      <c r="E645" s="1">
        <f>IF(AND(Vols!$E103=$D$546,Vols!$C103=E$1),1,0)</f>
        <v>0</v>
      </c>
      <c r="F645" s="1">
        <f>IF(AND(Vols!$E103=$D$546,Vols!$C103=F$1),1,0)</f>
        <v>0</v>
      </c>
      <c r="G645" s="1">
        <f>IF(AND(Vols!$E103=$D$546,Vols!$C103=G$1),1,0)</f>
        <v>0</v>
      </c>
      <c r="H645" s="1">
        <f>IF(AND(Vols!$E103=$D$546,Vols!$C103=H$1),1,0)</f>
        <v>0</v>
      </c>
      <c r="I645" s="1">
        <f>IF(AND(Vols!$E103=$D$546,Vols!$C103=I$1),1,0)</f>
        <v>0</v>
      </c>
      <c r="J645" s="1">
        <f>IF(AND(Vols!$E103=$D$546,Vols!$C103=J$1),1,0)</f>
        <v>0</v>
      </c>
      <c r="K645" s="1">
        <f>IF(AND(Vols!$E103=$D$546,Vols!$C103=K$1),1,0)</f>
        <v>0</v>
      </c>
      <c r="L645" s="1">
        <f>IF(AND(Vols!$E103=$D$546,Vols!$C103=L$1),1,0)</f>
        <v>0</v>
      </c>
      <c r="M645" s="1">
        <f>IF(AND(Vols!$E103=$D$546,Vols!$C103=M$1),1,0)</f>
        <v>0</v>
      </c>
      <c r="N645" s="1">
        <f>IF(AND(Vols!$E103=$D$546,Vols!$C103=N$1),1,0)</f>
        <v>0</v>
      </c>
      <c r="O645" s="1">
        <f>IF(AND(Vols!$E103=$D$546,Vols!$C103=O$1),1,0)</f>
        <v>0</v>
      </c>
      <c r="P645" s="1">
        <f>IF(AND(Vols!$E103=$D$546,Vols!$C103=P$1),1,0)</f>
        <v>0</v>
      </c>
      <c r="Q645" s="1">
        <f>IF(AND(Vols!$E103=$D$546,Vols!$C103=Q$1),1,0)</f>
        <v>0</v>
      </c>
      <c r="R645" s="1">
        <f>IF(AND(Vols!$E103=$D$546,Vols!$C103=R$1),1,0)</f>
        <v>0</v>
      </c>
    </row>
    <row r="646" spans="4:19">
      <c r="D646" s="80"/>
      <c r="E646" s="1">
        <f>IF(AND(Vols!$E104=$D$546,Vols!$C104=E$1),1,0)</f>
        <v>0</v>
      </c>
      <c r="F646" s="1">
        <f>IF(AND(Vols!$E104=$D$546,Vols!$C104=F$1),1,0)</f>
        <v>0</v>
      </c>
      <c r="G646" s="1">
        <f>IF(AND(Vols!$E104=$D$546,Vols!$C104=G$1),1,0)</f>
        <v>0</v>
      </c>
      <c r="H646" s="1">
        <f>IF(AND(Vols!$E104=$D$546,Vols!$C104=H$1),1,0)</f>
        <v>0</v>
      </c>
      <c r="I646" s="1">
        <f>IF(AND(Vols!$E104=$D$546,Vols!$C104=I$1),1,0)</f>
        <v>0</v>
      </c>
      <c r="J646" s="1">
        <f>IF(AND(Vols!$E104=$D$546,Vols!$C104=J$1),1,0)</f>
        <v>0</v>
      </c>
      <c r="K646" s="1">
        <f>IF(AND(Vols!$E104=$D$546,Vols!$C104=K$1),1,0)</f>
        <v>0</v>
      </c>
      <c r="L646" s="1">
        <f>IF(AND(Vols!$E104=$D$546,Vols!$C104=L$1),1,0)</f>
        <v>0</v>
      </c>
      <c r="M646" s="1">
        <f>IF(AND(Vols!$E104=$D$546,Vols!$C104=M$1),1,0)</f>
        <v>0</v>
      </c>
      <c r="N646" s="1">
        <f>IF(AND(Vols!$E104=$D$546,Vols!$C104=N$1),1,0)</f>
        <v>0</v>
      </c>
      <c r="O646" s="1">
        <f>IF(AND(Vols!$E104=$D$546,Vols!$C104=O$1),1,0)</f>
        <v>0</v>
      </c>
      <c r="P646" s="1">
        <f>IF(AND(Vols!$E104=$D$546,Vols!$C104=P$1),1,0)</f>
        <v>0</v>
      </c>
      <c r="Q646" s="1">
        <f>IF(AND(Vols!$E104=$D$546,Vols!$C104=Q$1),1,0)</f>
        <v>0</v>
      </c>
      <c r="R646" s="1">
        <f>IF(AND(Vols!$E104=$D$546,Vols!$C104=R$1),1,0)</f>
        <v>0</v>
      </c>
    </row>
    <row r="647" spans="4:19">
      <c r="D647" s="80"/>
      <c r="E647" s="33">
        <f>IF(AND(Vols!$E105=$D$546,Vols!$C105=E$1),1,0)</f>
        <v>0</v>
      </c>
      <c r="F647" s="33">
        <f>IF(AND(Vols!$E105=$D$546,Vols!$C105=F$1),1,0)</f>
        <v>0</v>
      </c>
      <c r="G647" s="33">
        <f>IF(AND(Vols!$E105=$D$546,Vols!$C105=G$1),1,0)</f>
        <v>0</v>
      </c>
      <c r="H647" s="33">
        <f>IF(AND(Vols!$E105=$D$546,Vols!$C105=H$1),1,0)</f>
        <v>0</v>
      </c>
      <c r="I647" s="33">
        <f>IF(AND(Vols!$E105=$D$546,Vols!$C105=I$1),1,0)</f>
        <v>0</v>
      </c>
      <c r="J647" s="33">
        <f>IF(AND(Vols!$E105=$D$546,Vols!$C105=J$1),1,0)</f>
        <v>0</v>
      </c>
      <c r="K647" s="33">
        <f>IF(AND(Vols!$E105=$D$546,Vols!$C105=K$1),1,0)</f>
        <v>0</v>
      </c>
      <c r="L647" s="33">
        <f>IF(AND(Vols!$E105=$D$546,Vols!$C105=L$1),1,0)</f>
        <v>0</v>
      </c>
      <c r="M647" s="33">
        <f>IF(AND(Vols!$E105=$D$546,Vols!$C105=M$1),1,0)</f>
        <v>0</v>
      </c>
      <c r="N647" s="33">
        <f>IF(AND(Vols!$E105=$D$546,Vols!$C105=N$1),1,0)</f>
        <v>0</v>
      </c>
      <c r="O647" s="33">
        <f>IF(AND(Vols!$E105=$D$546,Vols!$C105=O$1),1,0)</f>
        <v>0</v>
      </c>
      <c r="P647" s="33">
        <f>IF(AND(Vols!$E105=$D$546,Vols!$C105=P$1),1,0)</f>
        <v>0</v>
      </c>
      <c r="Q647" s="33">
        <f>IF(AND(Vols!$E105=$D$546,Vols!$C105=Q$1),1,0)</f>
        <v>0</v>
      </c>
      <c r="R647" s="33">
        <f>IF(AND(Vols!$E105=$D$546,Vols!$C105=R$1),1,0)</f>
        <v>0</v>
      </c>
    </row>
    <row r="648" spans="4:19">
      <c r="D648" s="80"/>
      <c r="E648" s="1">
        <f>SUM(E546:E647)</f>
        <v>7</v>
      </c>
      <c r="F648" s="1">
        <f t="shared" ref="F648:R648" si="4">SUM(F546:F647)</f>
        <v>3</v>
      </c>
      <c r="G648" s="1">
        <f t="shared" si="4"/>
        <v>0</v>
      </c>
      <c r="H648" s="1">
        <f t="shared" si="4"/>
        <v>1</v>
      </c>
      <c r="I648" s="1">
        <f t="shared" si="4"/>
        <v>0</v>
      </c>
      <c r="J648" s="1">
        <f t="shared" si="4"/>
        <v>6</v>
      </c>
      <c r="K648" s="1">
        <f t="shared" si="4"/>
        <v>3</v>
      </c>
      <c r="L648" s="1">
        <f t="shared" si="4"/>
        <v>0</v>
      </c>
      <c r="M648" s="1">
        <f t="shared" si="4"/>
        <v>0</v>
      </c>
      <c r="N648" s="1">
        <f t="shared" si="4"/>
        <v>1</v>
      </c>
      <c r="O648" s="1">
        <f t="shared" si="4"/>
        <v>1</v>
      </c>
      <c r="P648" s="1">
        <f t="shared" si="4"/>
        <v>1</v>
      </c>
      <c r="Q648" s="1">
        <f t="shared" si="4"/>
        <v>5</v>
      </c>
      <c r="R648" s="1">
        <f t="shared" si="4"/>
        <v>4</v>
      </c>
      <c r="S648" s="1">
        <f>SUM(E648:R648)</f>
        <v>32</v>
      </c>
    </row>
    <row r="652" spans="4:19" ht="15.75" thickBot="1"/>
    <row r="653" spans="4:19" ht="15.75" thickBot="1">
      <c r="E653" s="38" t="s">
        <v>6</v>
      </c>
      <c r="F653" s="39" t="s">
        <v>7</v>
      </c>
      <c r="G653" s="39" t="s">
        <v>18</v>
      </c>
      <c r="H653" s="39" t="s">
        <v>11</v>
      </c>
      <c r="I653" s="39" t="s">
        <v>10</v>
      </c>
      <c r="J653" s="39" t="s">
        <v>8</v>
      </c>
      <c r="K653" s="39" t="s">
        <v>9</v>
      </c>
      <c r="L653" s="39" t="s">
        <v>12</v>
      </c>
      <c r="M653" s="39" t="s">
        <v>13</v>
      </c>
      <c r="N653" s="39" t="s">
        <v>15</v>
      </c>
      <c r="O653" s="39" t="s">
        <v>16</v>
      </c>
      <c r="P653" s="39" t="s">
        <v>17</v>
      </c>
      <c r="Q653" s="39" t="s">
        <v>14</v>
      </c>
      <c r="R653" s="40" t="s">
        <v>30</v>
      </c>
    </row>
    <row r="654" spans="4:19">
      <c r="D654" s="80" t="s">
        <v>24</v>
      </c>
      <c r="E654" s="1">
        <f>IF(AND(Vols!$E4=$D$654,Vols!$C4=E$1),1,0)</f>
        <v>0</v>
      </c>
      <c r="F654" s="1">
        <f>IF(AND(Vols!$E4=$D$654,Vols!$C4=F$1),1,0)</f>
        <v>0</v>
      </c>
      <c r="G654" s="1">
        <f>IF(AND(Vols!$E4=$D$654,Vols!$C4=G$1),1,0)</f>
        <v>0</v>
      </c>
      <c r="H654" s="1">
        <f>IF(AND(Vols!$E4=$D$654,Vols!$C4=H$1),1,0)</f>
        <v>0</v>
      </c>
      <c r="I654" s="1">
        <f>IF(AND(Vols!$E4=$D$654,Vols!$C4=I$1),1,0)</f>
        <v>0</v>
      </c>
      <c r="J654" s="1">
        <f>IF(AND(Vols!$E4=$D$654,Vols!$C4=J$1),1,0)</f>
        <v>0</v>
      </c>
      <c r="K654" s="1">
        <f>IF(AND(Vols!$E4=$D$654,Vols!$C4=K$1),1,0)</f>
        <v>0</v>
      </c>
      <c r="L654" s="1">
        <f>IF(AND(Vols!$E4=$D$654,Vols!$C4=L$1),1,0)</f>
        <v>0</v>
      </c>
      <c r="M654" s="1">
        <f>IF(AND(Vols!$E4=$D$654,Vols!$C4=M$1),1,0)</f>
        <v>0</v>
      </c>
      <c r="N654" s="1">
        <f>IF(AND(Vols!$E4=$D$654,Vols!$C4=N$1),1,0)</f>
        <v>0</v>
      </c>
      <c r="O654" s="1">
        <f>IF(AND(Vols!$E4=$D$654,Vols!$C4=O$1),1,0)</f>
        <v>0</v>
      </c>
      <c r="P654" s="1">
        <f>IF(AND(Vols!$E4=$D$654,Vols!$C4=P$1),1,0)</f>
        <v>0</v>
      </c>
      <c r="Q654" s="1">
        <f>IF(AND(Vols!$E4=$D$654,Vols!$C4=Q$1),1,0)</f>
        <v>0</v>
      </c>
      <c r="R654" s="1">
        <f>IF(AND(Vols!$E4=$D$654,Vols!$C4=R$1),1,0)</f>
        <v>0</v>
      </c>
    </row>
    <row r="655" spans="4:19">
      <c r="D655" s="80"/>
      <c r="E655" s="1">
        <f>IF(AND(Vols!$E5=$D$654,Vols!$C5=E$1),1,0)</f>
        <v>0</v>
      </c>
      <c r="F655" s="1">
        <f>IF(AND(Vols!$E5=$D$654,Vols!$C5=F$1),1,0)</f>
        <v>0</v>
      </c>
      <c r="G655" s="1">
        <f>IF(AND(Vols!$E5=$D$654,Vols!$C5=G$1),1,0)</f>
        <v>0</v>
      </c>
      <c r="H655" s="1">
        <f>IF(AND(Vols!$E5=$D$654,Vols!$C5=H$1),1,0)</f>
        <v>0</v>
      </c>
      <c r="I655" s="1">
        <f>IF(AND(Vols!$E5=$D$654,Vols!$C5=I$1),1,0)</f>
        <v>0</v>
      </c>
      <c r="J655" s="1">
        <f>IF(AND(Vols!$E5=$D$654,Vols!$C5=J$1),1,0)</f>
        <v>0</v>
      </c>
      <c r="K655" s="1">
        <f>IF(AND(Vols!$E5=$D$654,Vols!$C5=K$1),1,0)</f>
        <v>0</v>
      </c>
      <c r="L655" s="1">
        <f>IF(AND(Vols!$E5=$D$654,Vols!$C5=L$1),1,0)</f>
        <v>0</v>
      </c>
      <c r="M655" s="1">
        <f>IF(AND(Vols!$E5=$D$654,Vols!$C5=M$1),1,0)</f>
        <v>0</v>
      </c>
      <c r="N655" s="1">
        <f>IF(AND(Vols!$E5=$D$654,Vols!$C5=N$1),1,0)</f>
        <v>0</v>
      </c>
      <c r="O655" s="1">
        <f>IF(AND(Vols!$E5=$D$654,Vols!$C5=O$1),1,0)</f>
        <v>0</v>
      </c>
      <c r="P655" s="1">
        <f>IF(AND(Vols!$E5=$D$654,Vols!$C5=P$1),1,0)</f>
        <v>0</v>
      </c>
      <c r="Q655" s="1">
        <f>IF(AND(Vols!$E5=$D$654,Vols!$C5=Q$1),1,0)</f>
        <v>0</v>
      </c>
      <c r="R655" s="1">
        <f>IF(AND(Vols!$E5=$D$654,Vols!$C5=R$1),1,0)</f>
        <v>0</v>
      </c>
    </row>
    <row r="656" spans="4:19">
      <c r="D656" s="80"/>
      <c r="E656" s="1">
        <f>IF(AND(Vols!$E6=$D$654,Vols!$C6=E$1),1,0)</f>
        <v>0</v>
      </c>
      <c r="F656" s="1">
        <f>IF(AND(Vols!$E6=$D$654,Vols!$C6=F$1),1,0)</f>
        <v>0</v>
      </c>
      <c r="G656" s="1">
        <f>IF(AND(Vols!$E6=$D$654,Vols!$C6=G$1),1,0)</f>
        <v>0</v>
      </c>
      <c r="H656" s="1">
        <f>IF(AND(Vols!$E6=$D$654,Vols!$C6=H$1),1,0)</f>
        <v>0</v>
      </c>
      <c r="I656" s="1">
        <f>IF(AND(Vols!$E6=$D$654,Vols!$C6=I$1),1,0)</f>
        <v>0</v>
      </c>
      <c r="J656" s="1">
        <f>IF(AND(Vols!$E6=$D$654,Vols!$C6=J$1),1,0)</f>
        <v>0</v>
      </c>
      <c r="K656" s="1">
        <f>IF(AND(Vols!$E6=$D$654,Vols!$C6=K$1),1,0)</f>
        <v>0</v>
      </c>
      <c r="L656" s="1">
        <f>IF(AND(Vols!$E6=$D$654,Vols!$C6=L$1),1,0)</f>
        <v>0</v>
      </c>
      <c r="M656" s="1">
        <f>IF(AND(Vols!$E6=$D$654,Vols!$C6=M$1),1,0)</f>
        <v>0</v>
      </c>
      <c r="N656" s="1">
        <f>IF(AND(Vols!$E6=$D$654,Vols!$C6=N$1),1,0)</f>
        <v>0</v>
      </c>
      <c r="O656" s="1">
        <f>IF(AND(Vols!$E6=$D$654,Vols!$C6=O$1),1,0)</f>
        <v>0</v>
      </c>
      <c r="P656" s="1">
        <f>IF(AND(Vols!$E6=$D$654,Vols!$C6=P$1),1,0)</f>
        <v>0</v>
      </c>
      <c r="Q656" s="1">
        <f>IF(AND(Vols!$E6=$D$654,Vols!$C6=Q$1),1,0)</f>
        <v>0</v>
      </c>
      <c r="R656" s="1">
        <f>IF(AND(Vols!$E6=$D$654,Vols!$C6=R$1),1,0)</f>
        <v>0</v>
      </c>
    </row>
    <row r="657" spans="4:18">
      <c r="D657" s="80"/>
      <c r="E657" s="1">
        <f>IF(AND(Vols!$E7=$D$654,Vols!$C7=E$1),1,0)</f>
        <v>0</v>
      </c>
      <c r="F657" s="1">
        <f>IF(AND(Vols!$E7=$D$654,Vols!$C7=F$1),1,0)</f>
        <v>0</v>
      </c>
      <c r="G657" s="1">
        <f>IF(AND(Vols!$E7=$D$654,Vols!$C7=G$1),1,0)</f>
        <v>0</v>
      </c>
      <c r="H657" s="1">
        <f>IF(AND(Vols!$E7=$D$654,Vols!$C7=H$1),1,0)</f>
        <v>0</v>
      </c>
      <c r="I657" s="1">
        <f>IF(AND(Vols!$E7=$D$654,Vols!$C7=I$1),1,0)</f>
        <v>0</v>
      </c>
      <c r="J657" s="1">
        <f>IF(AND(Vols!$E7=$D$654,Vols!$C7=J$1),1,0)</f>
        <v>0</v>
      </c>
      <c r="K657" s="1">
        <f>IF(AND(Vols!$E7=$D$654,Vols!$C7=K$1),1,0)</f>
        <v>0</v>
      </c>
      <c r="L657" s="1">
        <f>IF(AND(Vols!$E7=$D$654,Vols!$C7=L$1),1,0)</f>
        <v>0</v>
      </c>
      <c r="M657" s="1">
        <f>IF(AND(Vols!$E7=$D$654,Vols!$C7=M$1),1,0)</f>
        <v>0</v>
      </c>
      <c r="N657" s="1">
        <f>IF(AND(Vols!$E7=$D$654,Vols!$C7=N$1),1,0)</f>
        <v>0</v>
      </c>
      <c r="O657" s="1">
        <f>IF(AND(Vols!$E7=$D$654,Vols!$C7=O$1),1,0)</f>
        <v>0</v>
      </c>
      <c r="P657" s="1">
        <f>IF(AND(Vols!$E7=$D$654,Vols!$C7=P$1),1,0)</f>
        <v>0</v>
      </c>
      <c r="Q657" s="1">
        <f>IF(AND(Vols!$E7=$D$654,Vols!$C7=Q$1),1,0)</f>
        <v>0</v>
      </c>
      <c r="R657" s="1">
        <f>IF(AND(Vols!$E7=$D$654,Vols!$C7=R$1),1,0)</f>
        <v>0</v>
      </c>
    </row>
    <row r="658" spans="4:18">
      <c r="D658" s="80"/>
      <c r="E658" s="1">
        <f>IF(AND(Vols!$E8=$D$654,Vols!$C8=E$1),1,0)</f>
        <v>0</v>
      </c>
      <c r="F658" s="1">
        <f>IF(AND(Vols!$E8=$D$654,Vols!$C8=F$1),1,0)</f>
        <v>0</v>
      </c>
      <c r="G658" s="1">
        <f>IF(AND(Vols!$E8=$D$654,Vols!$C8=G$1),1,0)</f>
        <v>0</v>
      </c>
      <c r="H658" s="1">
        <f>IF(AND(Vols!$E8=$D$654,Vols!$C8=H$1),1,0)</f>
        <v>0</v>
      </c>
      <c r="I658" s="1">
        <f>IF(AND(Vols!$E8=$D$654,Vols!$C8=I$1),1,0)</f>
        <v>0</v>
      </c>
      <c r="J658" s="1">
        <f>IF(AND(Vols!$E8=$D$654,Vols!$C8=J$1),1,0)</f>
        <v>0</v>
      </c>
      <c r="K658" s="1">
        <f>IF(AND(Vols!$E8=$D$654,Vols!$C8=K$1),1,0)</f>
        <v>0</v>
      </c>
      <c r="L658" s="1">
        <f>IF(AND(Vols!$E8=$D$654,Vols!$C8=L$1),1,0)</f>
        <v>0</v>
      </c>
      <c r="M658" s="1">
        <f>IF(AND(Vols!$E8=$D$654,Vols!$C8=M$1),1,0)</f>
        <v>0</v>
      </c>
      <c r="N658" s="1">
        <f>IF(AND(Vols!$E8=$D$654,Vols!$C8=N$1),1,0)</f>
        <v>0</v>
      </c>
      <c r="O658" s="1">
        <f>IF(AND(Vols!$E8=$D$654,Vols!$C8=O$1),1,0)</f>
        <v>0</v>
      </c>
      <c r="P658" s="1">
        <f>IF(AND(Vols!$E8=$D$654,Vols!$C8=P$1),1,0)</f>
        <v>0</v>
      </c>
      <c r="Q658" s="1">
        <f>IF(AND(Vols!$E8=$D$654,Vols!$C8=Q$1),1,0)</f>
        <v>0</v>
      </c>
      <c r="R658" s="1">
        <f>IF(AND(Vols!$E8=$D$654,Vols!$C8=R$1),1,0)</f>
        <v>0</v>
      </c>
    </row>
    <row r="659" spans="4:18">
      <c r="D659" s="80"/>
      <c r="E659" s="1">
        <f>IF(AND(Vols!$E9=$D$654,Vols!$C9=E$1),1,0)</f>
        <v>0</v>
      </c>
      <c r="F659" s="1">
        <f>IF(AND(Vols!$E9=$D$654,Vols!$C9=F$1),1,0)</f>
        <v>0</v>
      </c>
      <c r="G659" s="1">
        <f>IF(AND(Vols!$E9=$D$654,Vols!$C9=G$1),1,0)</f>
        <v>0</v>
      </c>
      <c r="H659" s="1">
        <f>IF(AND(Vols!$E9=$D$654,Vols!$C9=H$1),1,0)</f>
        <v>0</v>
      </c>
      <c r="I659" s="1">
        <f>IF(AND(Vols!$E9=$D$654,Vols!$C9=I$1),1,0)</f>
        <v>0</v>
      </c>
      <c r="J659" s="1">
        <f>IF(AND(Vols!$E9=$D$654,Vols!$C9=J$1),1,0)</f>
        <v>0</v>
      </c>
      <c r="K659" s="1">
        <f>IF(AND(Vols!$E9=$D$654,Vols!$C9=K$1),1,0)</f>
        <v>0</v>
      </c>
      <c r="L659" s="1">
        <f>IF(AND(Vols!$E9=$D$654,Vols!$C9=L$1),1,0)</f>
        <v>0</v>
      </c>
      <c r="M659" s="1">
        <f>IF(AND(Vols!$E9=$D$654,Vols!$C9=M$1),1,0)</f>
        <v>0</v>
      </c>
      <c r="N659" s="1">
        <f>IF(AND(Vols!$E9=$D$654,Vols!$C9=N$1),1,0)</f>
        <v>0</v>
      </c>
      <c r="O659" s="1">
        <f>IF(AND(Vols!$E9=$D$654,Vols!$C9=O$1),1,0)</f>
        <v>0</v>
      </c>
      <c r="P659" s="1">
        <f>IF(AND(Vols!$E9=$D$654,Vols!$C9=P$1),1,0)</f>
        <v>0</v>
      </c>
      <c r="Q659" s="1">
        <f>IF(AND(Vols!$E9=$D$654,Vols!$C9=Q$1),1,0)</f>
        <v>0</v>
      </c>
      <c r="R659" s="1">
        <f>IF(AND(Vols!$E9=$D$654,Vols!$C9=R$1),1,0)</f>
        <v>1</v>
      </c>
    </row>
    <row r="660" spans="4:18">
      <c r="D660" s="80"/>
      <c r="E660" s="1">
        <f>IF(AND(Vols!$E10=$D$654,Vols!$C10=E$1),1,0)</f>
        <v>0</v>
      </c>
      <c r="F660" s="1">
        <f>IF(AND(Vols!$E10=$D$654,Vols!$C10=F$1),1,0)</f>
        <v>0</v>
      </c>
      <c r="G660" s="1">
        <f>IF(AND(Vols!$E10=$D$654,Vols!$C10=G$1),1,0)</f>
        <v>0</v>
      </c>
      <c r="H660" s="1">
        <f>IF(AND(Vols!$E10=$D$654,Vols!$C10=H$1),1,0)</f>
        <v>0</v>
      </c>
      <c r="I660" s="1">
        <f>IF(AND(Vols!$E10=$D$654,Vols!$C10=I$1),1,0)</f>
        <v>0</v>
      </c>
      <c r="J660" s="1">
        <f>IF(AND(Vols!$E10=$D$654,Vols!$C10=J$1),1,0)</f>
        <v>0</v>
      </c>
      <c r="K660" s="1">
        <f>IF(AND(Vols!$E10=$D$654,Vols!$C10=K$1),1,0)</f>
        <v>1</v>
      </c>
      <c r="L660" s="1">
        <f>IF(AND(Vols!$E10=$D$654,Vols!$C10=L$1),1,0)</f>
        <v>0</v>
      </c>
      <c r="M660" s="1">
        <f>IF(AND(Vols!$E10=$D$654,Vols!$C10=M$1),1,0)</f>
        <v>0</v>
      </c>
      <c r="N660" s="1">
        <f>IF(AND(Vols!$E10=$D$654,Vols!$C10=N$1),1,0)</f>
        <v>0</v>
      </c>
      <c r="O660" s="1">
        <f>IF(AND(Vols!$E10=$D$654,Vols!$C10=O$1),1,0)</f>
        <v>0</v>
      </c>
      <c r="P660" s="1">
        <f>IF(AND(Vols!$E10=$D$654,Vols!$C10=P$1),1,0)</f>
        <v>0</v>
      </c>
      <c r="Q660" s="1">
        <f>IF(AND(Vols!$E10=$D$654,Vols!$C10=Q$1),1,0)</f>
        <v>0</v>
      </c>
      <c r="R660" s="1">
        <f>IF(AND(Vols!$E10=$D$654,Vols!$C10=R$1),1,0)</f>
        <v>0</v>
      </c>
    </row>
    <row r="661" spans="4:18">
      <c r="D661" s="80"/>
      <c r="E661" s="1">
        <f>IF(AND(Vols!$E11=$D$654,Vols!$C11=E$1),1,0)</f>
        <v>0</v>
      </c>
      <c r="F661" s="1">
        <f>IF(AND(Vols!$E11=$D$654,Vols!$C11=F$1),1,0)</f>
        <v>0</v>
      </c>
      <c r="G661" s="1">
        <f>IF(AND(Vols!$E11=$D$654,Vols!$C11=G$1),1,0)</f>
        <v>0</v>
      </c>
      <c r="H661" s="1">
        <f>IF(AND(Vols!$E11=$D$654,Vols!$C11=H$1),1,0)</f>
        <v>0</v>
      </c>
      <c r="I661" s="1">
        <f>IF(AND(Vols!$E11=$D$654,Vols!$C11=I$1),1,0)</f>
        <v>0</v>
      </c>
      <c r="J661" s="1">
        <f>IF(AND(Vols!$E11=$D$654,Vols!$C11=J$1),1,0)</f>
        <v>0</v>
      </c>
      <c r="K661" s="1">
        <f>IF(AND(Vols!$E11=$D$654,Vols!$C11=K$1),1,0)</f>
        <v>0</v>
      </c>
      <c r="L661" s="1">
        <f>IF(AND(Vols!$E11=$D$654,Vols!$C11=L$1),1,0)</f>
        <v>0</v>
      </c>
      <c r="M661" s="1">
        <f>IF(AND(Vols!$E11=$D$654,Vols!$C11=M$1),1,0)</f>
        <v>0</v>
      </c>
      <c r="N661" s="1">
        <f>IF(AND(Vols!$E11=$D$654,Vols!$C11=N$1),1,0)</f>
        <v>0</v>
      </c>
      <c r="O661" s="1">
        <f>IF(AND(Vols!$E11=$D$654,Vols!$C11=O$1),1,0)</f>
        <v>0</v>
      </c>
      <c r="P661" s="1">
        <f>IF(AND(Vols!$E11=$D$654,Vols!$C11=P$1),1,0)</f>
        <v>0</v>
      </c>
      <c r="Q661" s="1">
        <f>IF(AND(Vols!$E11=$D$654,Vols!$C11=Q$1),1,0)</f>
        <v>0</v>
      </c>
      <c r="R661" s="1">
        <f>IF(AND(Vols!$E11=$D$654,Vols!$C11=R$1),1,0)</f>
        <v>0</v>
      </c>
    </row>
    <row r="662" spans="4:18">
      <c r="D662" s="80"/>
      <c r="E662" s="1">
        <f>IF(AND(Vols!$E12=$D$654,Vols!$C12=E$1),1,0)</f>
        <v>0</v>
      </c>
      <c r="F662" s="1">
        <f>IF(AND(Vols!$E12=$D$654,Vols!$C12=F$1),1,0)</f>
        <v>0</v>
      </c>
      <c r="G662" s="1">
        <f>IF(AND(Vols!$E12=$D$654,Vols!$C12=G$1),1,0)</f>
        <v>0</v>
      </c>
      <c r="H662" s="1">
        <f>IF(AND(Vols!$E12=$D$654,Vols!$C12=H$1),1,0)</f>
        <v>0</v>
      </c>
      <c r="I662" s="1">
        <f>IF(AND(Vols!$E12=$D$654,Vols!$C12=I$1),1,0)</f>
        <v>0</v>
      </c>
      <c r="J662" s="1">
        <f>IF(AND(Vols!$E12=$D$654,Vols!$C12=J$1),1,0)</f>
        <v>0</v>
      </c>
      <c r="K662" s="1">
        <f>IF(AND(Vols!$E12=$D$654,Vols!$C12=K$1),1,0)</f>
        <v>0</v>
      </c>
      <c r="L662" s="1">
        <f>IF(AND(Vols!$E12=$D$654,Vols!$C12=L$1),1,0)</f>
        <v>0</v>
      </c>
      <c r="M662" s="1">
        <f>IF(AND(Vols!$E12=$D$654,Vols!$C12=M$1),1,0)</f>
        <v>0</v>
      </c>
      <c r="N662" s="1">
        <f>IF(AND(Vols!$E12=$D$654,Vols!$C12=N$1),1,0)</f>
        <v>0</v>
      </c>
      <c r="O662" s="1">
        <f>IF(AND(Vols!$E12=$D$654,Vols!$C12=O$1),1,0)</f>
        <v>0</v>
      </c>
      <c r="P662" s="1">
        <f>IF(AND(Vols!$E12=$D$654,Vols!$C12=P$1),1,0)</f>
        <v>0</v>
      </c>
      <c r="Q662" s="1">
        <f>IF(AND(Vols!$E12=$D$654,Vols!$C12=Q$1),1,0)</f>
        <v>0</v>
      </c>
      <c r="R662" s="1">
        <f>IF(AND(Vols!$E12=$D$654,Vols!$C12=R$1),1,0)</f>
        <v>0</v>
      </c>
    </row>
    <row r="663" spans="4:18">
      <c r="D663" s="80"/>
      <c r="E663" s="1">
        <f>IF(AND(Vols!$E13=$D$654,Vols!$C13=E$1),1,0)</f>
        <v>0</v>
      </c>
      <c r="F663" s="1">
        <f>IF(AND(Vols!$E13=$D$654,Vols!$C13=F$1),1,0)</f>
        <v>0</v>
      </c>
      <c r="G663" s="1">
        <f>IF(AND(Vols!$E13=$D$654,Vols!$C13=G$1),1,0)</f>
        <v>0</v>
      </c>
      <c r="H663" s="1">
        <f>IF(AND(Vols!$E13=$D$654,Vols!$C13=H$1),1,0)</f>
        <v>0</v>
      </c>
      <c r="I663" s="1">
        <f>IF(AND(Vols!$E13=$D$654,Vols!$C13=I$1),1,0)</f>
        <v>0</v>
      </c>
      <c r="J663" s="1">
        <f>IF(AND(Vols!$E13=$D$654,Vols!$C13=J$1),1,0)</f>
        <v>1</v>
      </c>
      <c r="K663" s="1">
        <f>IF(AND(Vols!$E13=$D$654,Vols!$C13=K$1),1,0)</f>
        <v>0</v>
      </c>
      <c r="L663" s="1">
        <f>IF(AND(Vols!$E13=$D$654,Vols!$C13=L$1),1,0)</f>
        <v>0</v>
      </c>
      <c r="M663" s="1">
        <f>IF(AND(Vols!$E13=$D$654,Vols!$C13=M$1),1,0)</f>
        <v>0</v>
      </c>
      <c r="N663" s="1">
        <f>IF(AND(Vols!$E13=$D$654,Vols!$C13=N$1),1,0)</f>
        <v>0</v>
      </c>
      <c r="O663" s="1">
        <f>IF(AND(Vols!$E13=$D$654,Vols!$C13=O$1),1,0)</f>
        <v>0</v>
      </c>
      <c r="P663" s="1">
        <f>IF(AND(Vols!$E13=$D$654,Vols!$C13=P$1),1,0)</f>
        <v>0</v>
      </c>
      <c r="Q663" s="1">
        <f>IF(AND(Vols!$E13=$D$654,Vols!$C13=Q$1),1,0)</f>
        <v>0</v>
      </c>
      <c r="R663" s="1">
        <f>IF(AND(Vols!$E13=$D$654,Vols!$C13=R$1),1,0)</f>
        <v>0</v>
      </c>
    </row>
    <row r="664" spans="4:18">
      <c r="D664" s="80"/>
      <c r="E664" s="1">
        <f>IF(AND(Vols!$E14=$D$654,Vols!$C14=E$1),1,0)</f>
        <v>0</v>
      </c>
      <c r="F664" s="1">
        <f>IF(AND(Vols!$E14=$D$654,Vols!$C14=F$1),1,0)</f>
        <v>0</v>
      </c>
      <c r="G664" s="1">
        <f>IF(AND(Vols!$E14=$D$654,Vols!$C14=G$1),1,0)</f>
        <v>0</v>
      </c>
      <c r="H664" s="1">
        <f>IF(AND(Vols!$E14=$D$654,Vols!$C14=H$1),1,0)</f>
        <v>0</v>
      </c>
      <c r="I664" s="1">
        <f>IF(AND(Vols!$E14=$D$654,Vols!$C14=I$1),1,0)</f>
        <v>0</v>
      </c>
      <c r="J664" s="1">
        <f>IF(AND(Vols!$E14=$D$654,Vols!$C14=J$1),1,0)</f>
        <v>0</v>
      </c>
      <c r="K664" s="1">
        <f>IF(AND(Vols!$E14=$D$654,Vols!$C14=K$1),1,0)</f>
        <v>0</v>
      </c>
      <c r="L664" s="1">
        <f>IF(AND(Vols!$E14=$D$654,Vols!$C14=L$1),1,0)</f>
        <v>0</v>
      </c>
      <c r="M664" s="1">
        <f>IF(AND(Vols!$E14=$D$654,Vols!$C14=M$1),1,0)</f>
        <v>0</v>
      </c>
      <c r="N664" s="1">
        <f>IF(AND(Vols!$E14=$D$654,Vols!$C14=N$1),1,0)</f>
        <v>0</v>
      </c>
      <c r="O664" s="1">
        <f>IF(AND(Vols!$E14=$D$654,Vols!$C14=O$1),1,0)</f>
        <v>0</v>
      </c>
      <c r="P664" s="1">
        <f>IF(AND(Vols!$E14=$D$654,Vols!$C14=P$1),1,0)</f>
        <v>0</v>
      </c>
      <c r="Q664" s="1">
        <f>IF(AND(Vols!$E14=$D$654,Vols!$C14=Q$1),1,0)</f>
        <v>0</v>
      </c>
      <c r="R664" s="1">
        <f>IF(AND(Vols!$E14=$D$654,Vols!$C14=R$1),1,0)</f>
        <v>0</v>
      </c>
    </row>
    <row r="665" spans="4:18">
      <c r="D665" s="80"/>
      <c r="E665" s="1">
        <f>IF(AND(Vols!$E15=$D$654,Vols!$C15=E$1),1,0)</f>
        <v>0</v>
      </c>
      <c r="F665" s="1">
        <f>IF(AND(Vols!$E15=$D$654,Vols!$C15=F$1),1,0)</f>
        <v>0</v>
      </c>
      <c r="G665" s="1">
        <f>IF(AND(Vols!$E15=$D$654,Vols!$C15=G$1),1,0)</f>
        <v>0</v>
      </c>
      <c r="H665" s="1">
        <f>IF(AND(Vols!$E15=$D$654,Vols!$C15=H$1),1,0)</f>
        <v>0</v>
      </c>
      <c r="I665" s="1">
        <f>IF(AND(Vols!$E15=$D$654,Vols!$C15=I$1),1,0)</f>
        <v>0</v>
      </c>
      <c r="J665" s="1">
        <f>IF(AND(Vols!$E15=$D$654,Vols!$C15=J$1),1,0)</f>
        <v>0</v>
      </c>
      <c r="K665" s="1">
        <f>IF(AND(Vols!$E15=$D$654,Vols!$C15=K$1),1,0)</f>
        <v>0</v>
      </c>
      <c r="L665" s="1">
        <f>IF(AND(Vols!$E15=$D$654,Vols!$C15=L$1),1,0)</f>
        <v>0</v>
      </c>
      <c r="M665" s="1">
        <f>IF(AND(Vols!$E15=$D$654,Vols!$C15=M$1),1,0)</f>
        <v>0</v>
      </c>
      <c r="N665" s="1">
        <f>IF(AND(Vols!$E15=$D$654,Vols!$C15=N$1),1,0)</f>
        <v>0</v>
      </c>
      <c r="O665" s="1">
        <f>IF(AND(Vols!$E15=$D$654,Vols!$C15=O$1),1,0)</f>
        <v>0</v>
      </c>
      <c r="P665" s="1">
        <f>IF(AND(Vols!$E15=$D$654,Vols!$C15=P$1),1,0)</f>
        <v>0</v>
      </c>
      <c r="Q665" s="1">
        <f>IF(AND(Vols!$E15=$D$654,Vols!$C15=Q$1),1,0)</f>
        <v>0</v>
      </c>
      <c r="R665" s="1">
        <f>IF(AND(Vols!$E15=$D$654,Vols!$C15=R$1),1,0)</f>
        <v>0</v>
      </c>
    </row>
    <row r="666" spans="4:18">
      <c r="D666" s="80"/>
      <c r="E666" s="1">
        <f>IF(AND(Vols!$E16=$D$654,Vols!$C16=E$1),1,0)</f>
        <v>0</v>
      </c>
      <c r="F666" s="1">
        <f>IF(AND(Vols!$E16=$D$654,Vols!$C16=F$1),1,0)</f>
        <v>0</v>
      </c>
      <c r="G666" s="1">
        <f>IF(AND(Vols!$E16=$D$654,Vols!$C16=G$1),1,0)</f>
        <v>0</v>
      </c>
      <c r="H666" s="1">
        <f>IF(AND(Vols!$E16=$D$654,Vols!$C16=H$1),1,0)</f>
        <v>0</v>
      </c>
      <c r="I666" s="1">
        <f>IF(AND(Vols!$E16=$D$654,Vols!$C16=I$1),1,0)</f>
        <v>0</v>
      </c>
      <c r="J666" s="1">
        <f>IF(AND(Vols!$E16=$D$654,Vols!$C16=J$1),1,0)</f>
        <v>0</v>
      </c>
      <c r="K666" s="1">
        <f>IF(AND(Vols!$E16=$D$654,Vols!$C16=K$1),1,0)</f>
        <v>0</v>
      </c>
      <c r="L666" s="1">
        <f>IF(AND(Vols!$E16=$D$654,Vols!$C16=L$1),1,0)</f>
        <v>0</v>
      </c>
      <c r="M666" s="1">
        <f>IF(AND(Vols!$E16=$D$654,Vols!$C16=M$1),1,0)</f>
        <v>0</v>
      </c>
      <c r="N666" s="1">
        <f>IF(AND(Vols!$E16=$D$654,Vols!$C16=N$1),1,0)</f>
        <v>0</v>
      </c>
      <c r="O666" s="1">
        <f>IF(AND(Vols!$E16=$D$654,Vols!$C16=O$1),1,0)</f>
        <v>0</v>
      </c>
      <c r="P666" s="1">
        <f>IF(AND(Vols!$E16=$D$654,Vols!$C16=P$1),1,0)</f>
        <v>0</v>
      </c>
      <c r="Q666" s="1">
        <f>IF(AND(Vols!$E16=$D$654,Vols!$C16=Q$1),1,0)</f>
        <v>0</v>
      </c>
      <c r="R666" s="1">
        <f>IF(AND(Vols!$E16=$D$654,Vols!$C16=R$1),1,0)</f>
        <v>0</v>
      </c>
    </row>
    <row r="667" spans="4:18">
      <c r="D667" s="80"/>
      <c r="E667" s="1">
        <f>IF(AND(Vols!$E17=$D$654,Vols!$C17=E$1),1,0)</f>
        <v>0</v>
      </c>
      <c r="F667" s="1">
        <f>IF(AND(Vols!$E17=$D$654,Vols!$C17=F$1),1,0)</f>
        <v>0</v>
      </c>
      <c r="G667" s="1">
        <f>IF(AND(Vols!$E17=$D$654,Vols!$C17=G$1),1,0)</f>
        <v>0</v>
      </c>
      <c r="H667" s="1">
        <f>IF(AND(Vols!$E17=$D$654,Vols!$C17=H$1),1,0)</f>
        <v>0</v>
      </c>
      <c r="I667" s="1">
        <f>IF(AND(Vols!$E17=$D$654,Vols!$C17=I$1),1,0)</f>
        <v>0</v>
      </c>
      <c r="J667" s="1">
        <f>IF(AND(Vols!$E17=$D$654,Vols!$C17=J$1),1,0)</f>
        <v>1</v>
      </c>
      <c r="K667" s="1">
        <f>IF(AND(Vols!$E17=$D$654,Vols!$C17=K$1),1,0)</f>
        <v>0</v>
      </c>
      <c r="L667" s="1">
        <f>IF(AND(Vols!$E17=$D$654,Vols!$C17=L$1),1,0)</f>
        <v>0</v>
      </c>
      <c r="M667" s="1">
        <f>IF(AND(Vols!$E17=$D$654,Vols!$C17=M$1),1,0)</f>
        <v>0</v>
      </c>
      <c r="N667" s="1">
        <f>IF(AND(Vols!$E17=$D$654,Vols!$C17=N$1),1,0)</f>
        <v>0</v>
      </c>
      <c r="O667" s="1">
        <f>IF(AND(Vols!$E17=$D$654,Vols!$C17=O$1),1,0)</f>
        <v>0</v>
      </c>
      <c r="P667" s="1">
        <f>IF(AND(Vols!$E17=$D$654,Vols!$C17=P$1),1,0)</f>
        <v>0</v>
      </c>
      <c r="Q667" s="1">
        <f>IF(AND(Vols!$E17=$D$654,Vols!$C17=Q$1),1,0)</f>
        <v>0</v>
      </c>
      <c r="R667" s="1">
        <f>IF(AND(Vols!$E17=$D$654,Vols!$C17=R$1),1,0)</f>
        <v>0</v>
      </c>
    </row>
    <row r="668" spans="4:18">
      <c r="D668" s="80"/>
      <c r="E668" s="1">
        <f>IF(AND(Vols!$E18=$D$654,Vols!$C18=E$1),1,0)</f>
        <v>0</v>
      </c>
      <c r="F668" s="1">
        <f>IF(AND(Vols!$E18=$D$654,Vols!$C18=F$1),1,0)</f>
        <v>0</v>
      </c>
      <c r="G668" s="1">
        <f>IF(AND(Vols!$E18=$D$654,Vols!$C18=G$1),1,0)</f>
        <v>0</v>
      </c>
      <c r="H668" s="1">
        <f>IF(AND(Vols!$E18=$D$654,Vols!$C18=H$1),1,0)</f>
        <v>0</v>
      </c>
      <c r="I668" s="1">
        <f>IF(AND(Vols!$E18=$D$654,Vols!$C18=I$1),1,0)</f>
        <v>0</v>
      </c>
      <c r="J668" s="1">
        <f>IF(AND(Vols!$E18=$D$654,Vols!$C18=J$1),1,0)</f>
        <v>0</v>
      </c>
      <c r="K668" s="1">
        <f>IF(AND(Vols!$E18=$D$654,Vols!$C18=K$1),1,0)</f>
        <v>0</v>
      </c>
      <c r="L668" s="1">
        <f>IF(AND(Vols!$E18=$D$654,Vols!$C18=L$1),1,0)</f>
        <v>0</v>
      </c>
      <c r="M668" s="1">
        <f>IF(AND(Vols!$E18=$D$654,Vols!$C18=M$1),1,0)</f>
        <v>0</v>
      </c>
      <c r="N668" s="1">
        <f>IF(AND(Vols!$E18=$D$654,Vols!$C18=N$1),1,0)</f>
        <v>0</v>
      </c>
      <c r="O668" s="1">
        <f>IF(AND(Vols!$E18=$D$654,Vols!$C18=O$1),1,0)</f>
        <v>0</v>
      </c>
      <c r="P668" s="1">
        <f>IF(AND(Vols!$E18=$D$654,Vols!$C18=P$1),1,0)</f>
        <v>0</v>
      </c>
      <c r="Q668" s="1">
        <f>IF(AND(Vols!$E18=$D$654,Vols!$C18=Q$1),1,0)</f>
        <v>0</v>
      </c>
      <c r="R668" s="1">
        <f>IF(AND(Vols!$E18=$D$654,Vols!$C18=R$1),1,0)</f>
        <v>0</v>
      </c>
    </row>
    <row r="669" spans="4:18">
      <c r="D669" s="80"/>
      <c r="E669" s="1">
        <f>IF(AND(Vols!$E19=$D$654,Vols!$C19=E$1),1,0)</f>
        <v>0</v>
      </c>
      <c r="F669" s="1">
        <f>IF(AND(Vols!$E19=$D$654,Vols!$C19=F$1),1,0)</f>
        <v>0</v>
      </c>
      <c r="G669" s="1">
        <f>IF(AND(Vols!$E19=$D$654,Vols!$C19=G$1),1,0)</f>
        <v>0</v>
      </c>
      <c r="H669" s="1">
        <f>IF(AND(Vols!$E19=$D$654,Vols!$C19=H$1),1,0)</f>
        <v>0</v>
      </c>
      <c r="I669" s="1">
        <f>IF(AND(Vols!$E19=$D$654,Vols!$C19=I$1),1,0)</f>
        <v>0</v>
      </c>
      <c r="J669" s="1">
        <f>IF(AND(Vols!$E19=$D$654,Vols!$C19=J$1),1,0)</f>
        <v>0</v>
      </c>
      <c r="K669" s="1">
        <f>IF(AND(Vols!$E19=$D$654,Vols!$C19=K$1),1,0)</f>
        <v>0</v>
      </c>
      <c r="L669" s="1">
        <f>IF(AND(Vols!$E19=$D$654,Vols!$C19=L$1),1,0)</f>
        <v>0</v>
      </c>
      <c r="M669" s="1">
        <f>IF(AND(Vols!$E19=$D$654,Vols!$C19=M$1),1,0)</f>
        <v>0</v>
      </c>
      <c r="N669" s="1">
        <f>IF(AND(Vols!$E19=$D$654,Vols!$C19=N$1),1,0)</f>
        <v>0</v>
      </c>
      <c r="O669" s="1">
        <f>IF(AND(Vols!$E19=$D$654,Vols!$C19=O$1),1,0)</f>
        <v>0</v>
      </c>
      <c r="P669" s="1">
        <f>IF(AND(Vols!$E19=$D$654,Vols!$C19=P$1),1,0)</f>
        <v>0</v>
      </c>
      <c r="Q669" s="1">
        <f>IF(AND(Vols!$E19=$D$654,Vols!$C19=Q$1),1,0)</f>
        <v>0</v>
      </c>
      <c r="R669" s="1">
        <f>IF(AND(Vols!$E19=$D$654,Vols!$C19=R$1),1,0)</f>
        <v>0</v>
      </c>
    </row>
    <row r="670" spans="4:18">
      <c r="D670" s="80"/>
      <c r="E670" s="1">
        <f>IF(AND(Vols!$E20=$D$654,Vols!$C20=E$1),1,0)</f>
        <v>0</v>
      </c>
      <c r="F670" s="1">
        <f>IF(AND(Vols!$E20=$D$654,Vols!$C20=F$1),1,0)</f>
        <v>0</v>
      </c>
      <c r="G670" s="1">
        <f>IF(AND(Vols!$E20=$D$654,Vols!$C20=G$1),1,0)</f>
        <v>0</v>
      </c>
      <c r="H670" s="1">
        <f>IF(AND(Vols!$E20=$D$654,Vols!$C20=H$1),1,0)</f>
        <v>0</v>
      </c>
      <c r="I670" s="1">
        <f>IF(AND(Vols!$E20=$D$654,Vols!$C20=I$1),1,0)</f>
        <v>0</v>
      </c>
      <c r="J670" s="1">
        <f>IF(AND(Vols!$E20=$D$654,Vols!$C20=J$1),1,0)</f>
        <v>0</v>
      </c>
      <c r="K670" s="1">
        <f>IF(AND(Vols!$E20=$D$654,Vols!$C20=K$1),1,0)</f>
        <v>0</v>
      </c>
      <c r="L670" s="1">
        <f>IF(AND(Vols!$E20=$D$654,Vols!$C20=L$1),1,0)</f>
        <v>0</v>
      </c>
      <c r="M670" s="1">
        <f>IF(AND(Vols!$E20=$D$654,Vols!$C20=M$1),1,0)</f>
        <v>0</v>
      </c>
      <c r="N670" s="1">
        <f>IF(AND(Vols!$E20=$D$654,Vols!$C20=N$1),1,0)</f>
        <v>0</v>
      </c>
      <c r="O670" s="1">
        <f>IF(AND(Vols!$E20=$D$654,Vols!$C20=O$1),1,0)</f>
        <v>0</v>
      </c>
      <c r="P670" s="1">
        <f>IF(AND(Vols!$E20=$D$654,Vols!$C20=P$1),1,0)</f>
        <v>0</v>
      </c>
      <c r="Q670" s="1">
        <f>IF(AND(Vols!$E20=$D$654,Vols!$C20=Q$1),1,0)</f>
        <v>0</v>
      </c>
      <c r="R670" s="1">
        <f>IF(AND(Vols!$E20=$D$654,Vols!$C20=R$1),1,0)</f>
        <v>0</v>
      </c>
    </row>
    <row r="671" spans="4:18">
      <c r="D671" s="80"/>
      <c r="E671" s="1">
        <f>IF(AND(Vols!$E21=$D$654,Vols!$C21=E$1),1,0)</f>
        <v>0</v>
      </c>
      <c r="F671" s="1">
        <f>IF(AND(Vols!$E21=$D$654,Vols!$C21=F$1),1,0)</f>
        <v>0</v>
      </c>
      <c r="G671" s="1">
        <f>IF(AND(Vols!$E21=$D$654,Vols!$C21=G$1),1,0)</f>
        <v>0</v>
      </c>
      <c r="H671" s="1">
        <f>IF(AND(Vols!$E21=$D$654,Vols!$C21=H$1),1,0)</f>
        <v>0</v>
      </c>
      <c r="I671" s="1">
        <f>IF(AND(Vols!$E21=$D$654,Vols!$C21=I$1),1,0)</f>
        <v>0</v>
      </c>
      <c r="J671" s="1">
        <f>IF(AND(Vols!$E21=$D$654,Vols!$C21=J$1),1,0)</f>
        <v>0</v>
      </c>
      <c r="K671" s="1">
        <f>IF(AND(Vols!$E21=$D$654,Vols!$C21=K$1),1,0)</f>
        <v>0</v>
      </c>
      <c r="L671" s="1">
        <f>IF(AND(Vols!$E21=$D$654,Vols!$C21=L$1),1,0)</f>
        <v>0</v>
      </c>
      <c r="M671" s="1">
        <f>IF(AND(Vols!$E21=$D$654,Vols!$C21=M$1),1,0)</f>
        <v>0</v>
      </c>
      <c r="N671" s="1">
        <f>IF(AND(Vols!$E21=$D$654,Vols!$C21=N$1),1,0)</f>
        <v>0</v>
      </c>
      <c r="O671" s="1">
        <f>IF(AND(Vols!$E21=$D$654,Vols!$C21=O$1),1,0)</f>
        <v>0</v>
      </c>
      <c r="P671" s="1">
        <f>IF(AND(Vols!$E21=$D$654,Vols!$C21=P$1),1,0)</f>
        <v>0</v>
      </c>
      <c r="Q671" s="1">
        <f>IF(AND(Vols!$E21=$D$654,Vols!$C21=Q$1),1,0)</f>
        <v>0</v>
      </c>
      <c r="R671" s="1">
        <f>IF(AND(Vols!$E21=$D$654,Vols!$C21=R$1),1,0)</f>
        <v>0</v>
      </c>
    </row>
    <row r="672" spans="4:18">
      <c r="D672" s="80"/>
      <c r="E672" s="1">
        <f>IF(AND(Vols!$E22=$D$654,Vols!$C22=E$1),1,0)</f>
        <v>0</v>
      </c>
      <c r="F672" s="1">
        <f>IF(AND(Vols!$E22=$D$654,Vols!$C22=F$1),1,0)</f>
        <v>0</v>
      </c>
      <c r="G672" s="1">
        <f>IF(AND(Vols!$E22=$D$654,Vols!$C22=G$1),1,0)</f>
        <v>0</v>
      </c>
      <c r="H672" s="1">
        <f>IF(AND(Vols!$E22=$D$654,Vols!$C22=H$1),1,0)</f>
        <v>0</v>
      </c>
      <c r="I672" s="1">
        <f>IF(AND(Vols!$E22=$D$654,Vols!$C22=I$1),1,0)</f>
        <v>0</v>
      </c>
      <c r="J672" s="1">
        <f>IF(AND(Vols!$E22=$D$654,Vols!$C22=J$1),1,0)</f>
        <v>0</v>
      </c>
      <c r="K672" s="1">
        <f>IF(AND(Vols!$E22=$D$654,Vols!$C22=K$1),1,0)</f>
        <v>0</v>
      </c>
      <c r="L672" s="1">
        <f>IF(AND(Vols!$E22=$D$654,Vols!$C22=L$1),1,0)</f>
        <v>0</v>
      </c>
      <c r="M672" s="1">
        <f>IF(AND(Vols!$E22=$D$654,Vols!$C22=M$1),1,0)</f>
        <v>0</v>
      </c>
      <c r="N672" s="1">
        <f>IF(AND(Vols!$E22=$D$654,Vols!$C22=N$1),1,0)</f>
        <v>0</v>
      </c>
      <c r="O672" s="1">
        <f>IF(AND(Vols!$E22=$D$654,Vols!$C22=O$1),1,0)</f>
        <v>0</v>
      </c>
      <c r="P672" s="1">
        <f>IF(AND(Vols!$E22=$D$654,Vols!$C22=P$1),1,0)</f>
        <v>0</v>
      </c>
      <c r="Q672" s="1">
        <f>IF(AND(Vols!$E22=$D$654,Vols!$C22=Q$1),1,0)</f>
        <v>0</v>
      </c>
      <c r="R672" s="1">
        <f>IF(AND(Vols!$E22=$D$654,Vols!$C22=R$1),1,0)</f>
        <v>0</v>
      </c>
    </row>
    <row r="673" spans="4:18">
      <c r="D673" s="80"/>
      <c r="E673" s="1">
        <f>IF(AND(Vols!$E23=$D$654,Vols!$C23=E$1),1,0)</f>
        <v>0</v>
      </c>
      <c r="F673" s="1">
        <f>IF(AND(Vols!$E23=$D$654,Vols!$C23=F$1),1,0)</f>
        <v>0</v>
      </c>
      <c r="G673" s="1">
        <f>IF(AND(Vols!$E23=$D$654,Vols!$C23=G$1),1,0)</f>
        <v>0</v>
      </c>
      <c r="H673" s="1">
        <f>IF(AND(Vols!$E23=$D$654,Vols!$C23=H$1),1,0)</f>
        <v>0</v>
      </c>
      <c r="I673" s="1">
        <f>IF(AND(Vols!$E23=$D$654,Vols!$C23=I$1),1,0)</f>
        <v>0</v>
      </c>
      <c r="J673" s="1">
        <f>IF(AND(Vols!$E23=$D$654,Vols!$C23=J$1),1,0)</f>
        <v>0</v>
      </c>
      <c r="K673" s="1">
        <f>IF(AND(Vols!$E23=$D$654,Vols!$C23=K$1),1,0)</f>
        <v>0</v>
      </c>
      <c r="L673" s="1">
        <f>IF(AND(Vols!$E23=$D$654,Vols!$C23=L$1),1,0)</f>
        <v>0</v>
      </c>
      <c r="M673" s="1">
        <f>IF(AND(Vols!$E23=$D$654,Vols!$C23=M$1),1,0)</f>
        <v>0</v>
      </c>
      <c r="N673" s="1">
        <f>IF(AND(Vols!$E23=$D$654,Vols!$C23=N$1),1,0)</f>
        <v>0</v>
      </c>
      <c r="O673" s="1">
        <f>IF(AND(Vols!$E23=$D$654,Vols!$C23=O$1),1,0)</f>
        <v>0</v>
      </c>
      <c r="P673" s="1">
        <f>IF(AND(Vols!$E23=$D$654,Vols!$C23=P$1),1,0)</f>
        <v>0</v>
      </c>
      <c r="Q673" s="1">
        <f>IF(AND(Vols!$E23=$D$654,Vols!$C23=Q$1),1,0)</f>
        <v>0</v>
      </c>
      <c r="R673" s="1">
        <f>IF(AND(Vols!$E23=$D$654,Vols!$C23=R$1),1,0)</f>
        <v>0</v>
      </c>
    </row>
    <row r="674" spans="4:18">
      <c r="D674" s="80"/>
      <c r="E674" s="1">
        <f>IF(AND(Vols!$E24=$D$654,Vols!$C24=E$1),1,0)</f>
        <v>0</v>
      </c>
      <c r="F674" s="1">
        <f>IF(AND(Vols!$E24=$D$654,Vols!$C24=F$1),1,0)</f>
        <v>1</v>
      </c>
      <c r="G674" s="1">
        <f>IF(AND(Vols!$E24=$D$654,Vols!$C24=G$1),1,0)</f>
        <v>0</v>
      </c>
      <c r="H674" s="1">
        <f>IF(AND(Vols!$E24=$D$654,Vols!$C24=H$1),1,0)</f>
        <v>0</v>
      </c>
      <c r="I674" s="1">
        <f>IF(AND(Vols!$E24=$D$654,Vols!$C24=I$1),1,0)</f>
        <v>0</v>
      </c>
      <c r="J674" s="1">
        <f>IF(AND(Vols!$E24=$D$654,Vols!$C24=J$1),1,0)</f>
        <v>0</v>
      </c>
      <c r="K674" s="1">
        <f>IF(AND(Vols!$E24=$D$654,Vols!$C24=K$1),1,0)</f>
        <v>0</v>
      </c>
      <c r="L674" s="1">
        <f>IF(AND(Vols!$E24=$D$654,Vols!$C24=L$1),1,0)</f>
        <v>0</v>
      </c>
      <c r="M674" s="1">
        <f>IF(AND(Vols!$E24=$D$654,Vols!$C24=M$1),1,0)</f>
        <v>0</v>
      </c>
      <c r="N674" s="1">
        <f>IF(AND(Vols!$E24=$D$654,Vols!$C24=N$1),1,0)</f>
        <v>0</v>
      </c>
      <c r="O674" s="1">
        <f>IF(AND(Vols!$E24=$D$654,Vols!$C24=O$1),1,0)</f>
        <v>0</v>
      </c>
      <c r="P674" s="1">
        <f>IF(AND(Vols!$E24=$D$654,Vols!$C24=P$1),1,0)</f>
        <v>0</v>
      </c>
      <c r="Q674" s="1">
        <f>IF(AND(Vols!$E24=$D$654,Vols!$C24=Q$1),1,0)</f>
        <v>0</v>
      </c>
      <c r="R674" s="1">
        <f>IF(AND(Vols!$E24=$D$654,Vols!$C24=R$1),1,0)</f>
        <v>0</v>
      </c>
    </row>
    <row r="675" spans="4:18">
      <c r="D675" s="80"/>
      <c r="E675" s="1">
        <f>IF(AND(Vols!$E25=$D$654,Vols!$C25=E$1),1,0)</f>
        <v>0</v>
      </c>
      <c r="F675" s="1">
        <f>IF(AND(Vols!$E25=$D$654,Vols!$C25=F$1),1,0)</f>
        <v>0</v>
      </c>
      <c r="G675" s="1">
        <f>IF(AND(Vols!$E25=$D$654,Vols!$C25=G$1),1,0)</f>
        <v>0</v>
      </c>
      <c r="H675" s="1">
        <f>IF(AND(Vols!$E25=$D$654,Vols!$C25=H$1),1,0)</f>
        <v>0</v>
      </c>
      <c r="I675" s="1">
        <f>IF(AND(Vols!$E25=$D$654,Vols!$C25=I$1),1,0)</f>
        <v>0</v>
      </c>
      <c r="J675" s="1">
        <f>IF(AND(Vols!$E25=$D$654,Vols!$C25=J$1),1,0)</f>
        <v>0</v>
      </c>
      <c r="K675" s="1">
        <f>IF(AND(Vols!$E25=$D$654,Vols!$C25=K$1),1,0)</f>
        <v>0</v>
      </c>
      <c r="L675" s="1">
        <f>IF(AND(Vols!$E25=$D$654,Vols!$C25=L$1),1,0)</f>
        <v>0</v>
      </c>
      <c r="M675" s="1">
        <f>IF(AND(Vols!$E25=$D$654,Vols!$C25=M$1),1,0)</f>
        <v>0</v>
      </c>
      <c r="N675" s="1">
        <f>IF(AND(Vols!$E25=$D$654,Vols!$C25=N$1),1,0)</f>
        <v>0</v>
      </c>
      <c r="O675" s="1">
        <f>IF(AND(Vols!$E25=$D$654,Vols!$C25=O$1),1,0)</f>
        <v>0</v>
      </c>
      <c r="P675" s="1">
        <f>IF(AND(Vols!$E25=$D$654,Vols!$C25=P$1),1,0)</f>
        <v>0</v>
      </c>
      <c r="Q675" s="1">
        <f>IF(AND(Vols!$E25=$D$654,Vols!$C25=Q$1),1,0)</f>
        <v>0</v>
      </c>
      <c r="R675" s="1">
        <f>IF(AND(Vols!$E25=$D$654,Vols!$C25=R$1),1,0)</f>
        <v>0</v>
      </c>
    </row>
    <row r="676" spans="4:18">
      <c r="D676" s="80"/>
      <c r="E676" s="1">
        <f>IF(AND(Vols!$E26=$D$654,Vols!$C26=E$1),1,0)</f>
        <v>0</v>
      </c>
      <c r="F676" s="1">
        <f>IF(AND(Vols!$E26=$D$654,Vols!$C26=F$1),1,0)</f>
        <v>0</v>
      </c>
      <c r="G676" s="1">
        <f>IF(AND(Vols!$E26=$D$654,Vols!$C26=G$1),1,0)</f>
        <v>0</v>
      </c>
      <c r="H676" s="1">
        <f>IF(AND(Vols!$E26=$D$654,Vols!$C26=H$1),1,0)</f>
        <v>0</v>
      </c>
      <c r="I676" s="1">
        <f>IF(AND(Vols!$E26=$D$654,Vols!$C26=I$1),1,0)</f>
        <v>0</v>
      </c>
      <c r="J676" s="1">
        <f>IF(AND(Vols!$E26=$D$654,Vols!$C26=J$1),1,0)</f>
        <v>0</v>
      </c>
      <c r="K676" s="1">
        <f>IF(AND(Vols!$E26=$D$654,Vols!$C26=K$1),1,0)</f>
        <v>0</v>
      </c>
      <c r="L676" s="1">
        <f>IF(AND(Vols!$E26=$D$654,Vols!$C26=L$1),1,0)</f>
        <v>0</v>
      </c>
      <c r="M676" s="1">
        <f>IF(AND(Vols!$E26=$D$654,Vols!$C26=M$1),1,0)</f>
        <v>0</v>
      </c>
      <c r="N676" s="1">
        <f>IF(AND(Vols!$E26=$D$654,Vols!$C26=N$1),1,0)</f>
        <v>0</v>
      </c>
      <c r="O676" s="1">
        <f>IF(AND(Vols!$E26=$D$654,Vols!$C26=O$1),1,0)</f>
        <v>0</v>
      </c>
      <c r="P676" s="1">
        <f>IF(AND(Vols!$E26=$D$654,Vols!$C26=P$1),1,0)</f>
        <v>0</v>
      </c>
      <c r="Q676" s="1">
        <f>IF(AND(Vols!$E26=$D$654,Vols!$C26=Q$1),1,0)</f>
        <v>0</v>
      </c>
      <c r="R676" s="1">
        <f>IF(AND(Vols!$E26=$D$654,Vols!$C26=R$1),1,0)</f>
        <v>0</v>
      </c>
    </row>
    <row r="677" spans="4:18">
      <c r="D677" s="80"/>
      <c r="E677" s="1">
        <f>IF(AND(Vols!$E27=$D$654,Vols!$C27=E$1),1,0)</f>
        <v>0</v>
      </c>
      <c r="F677" s="1">
        <f>IF(AND(Vols!$E27=$D$654,Vols!$C27=F$1),1,0)</f>
        <v>0</v>
      </c>
      <c r="G677" s="1">
        <f>IF(AND(Vols!$E27=$D$654,Vols!$C27=G$1),1,0)</f>
        <v>0</v>
      </c>
      <c r="H677" s="1">
        <f>IF(AND(Vols!$E27=$D$654,Vols!$C27=H$1),1,0)</f>
        <v>0</v>
      </c>
      <c r="I677" s="1">
        <f>IF(AND(Vols!$E27=$D$654,Vols!$C27=I$1),1,0)</f>
        <v>0</v>
      </c>
      <c r="J677" s="1">
        <f>IF(AND(Vols!$E27=$D$654,Vols!$C27=J$1),1,0)</f>
        <v>0</v>
      </c>
      <c r="K677" s="1">
        <f>IF(AND(Vols!$E27=$D$654,Vols!$C27=K$1),1,0)</f>
        <v>0</v>
      </c>
      <c r="L677" s="1">
        <f>IF(AND(Vols!$E27=$D$654,Vols!$C27=L$1),1,0)</f>
        <v>0</v>
      </c>
      <c r="M677" s="1">
        <f>IF(AND(Vols!$E27=$D$654,Vols!$C27=M$1),1,0)</f>
        <v>0</v>
      </c>
      <c r="N677" s="1">
        <f>IF(AND(Vols!$E27=$D$654,Vols!$C27=N$1),1,0)</f>
        <v>0</v>
      </c>
      <c r="O677" s="1">
        <f>IF(AND(Vols!$E27=$D$654,Vols!$C27=O$1),1,0)</f>
        <v>0</v>
      </c>
      <c r="P677" s="1">
        <f>IF(AND(Vols!$E27=$D$654,Vols!$C27=P$1),1,0)</f>
        <v>0</v>
      </c>
      <c r="Q677" s="1">
        <f>IF(AND(Vols!$E27=$D$654,Vols!$C27=Q$1),1,0)</f>
        <v>0</v>
      </c>
      <c r="R677" s="1">
        <f>IF(AND(Vols!$E27=$D$654,Vols!$C27=R$1),1,0)</f>
        <v>0</v>
      </c>
    </row>
    <row r="678" spans="4:18">
      <c r="D678" s="80"/>
      <c r="E678" s="1">
        <f>IF(AND(Vols!$E28=$D$654,Vols!$C28=E$1),1,0)</f>
        <v>0</v>
      </c>
      <c r="F678" s="1">
        <f>IF(AND(Vols!$E28=$D$654,Vols!$C28=F$1),1,0)</f>
        <v>0</v>
      </c>
      <c r="G678" s="1">
        <f>IF(AND(Vols!$E28=$D$654,Vols!$C28=G$1),1,0)</f>
        <v>0</v>
      </c>
      <c r="H678" s="1">
        <f>IF(AND(Vols!$E28=$D$654,Vols!$C28=H$1),1,0)</f>
        <v>0</v>
      </c>
      <c r="I678" s="1">
        <f>IF(AND(Vols!$E28=$D$654,Vols!$C28=I$1),1,0)</f>
        <v>0</v>
      </c>
      <c r="J678" s="1">
        <f>IF(AND(Vols!$E28=$D$654,Vols!$C28=J$1),1,0)</f>
        <v>0</v>
      </c>
      <c r="K678" s="1">
        <f>IF(AND(Vols!$E28=$D$654,Vols!$C28=K$1),1,0)</f>
        <v>0</v>
      </c>
      <c r="L678" s="1">
        <f>IF(AND(Vols!$E28=$D$654,Vols!$C28=L$1),1,0)</f>
        <v>0</v>
      </c>
      <c r="M678" s="1">
        <f>IF(AND(Vols!$E28=$D$654,Vols!$C28=M$1),1,0)</f>
        <v>0</v>
      </c>
      <c r="N678" s="1">
        <f>IF(AND(Vols!$E28=$D$654,Vols!$C28=N$1),1,0)</f>
        <v>0</v>
      </c>
      <c r="O678" s="1">
        <f>IF(AND(Vols!$E28=$D$654,Vols!$C28=O$1),1,0)</f>
        <v>0</v>
      </c>
      <c r="P678" s="1">
        <f>IF(AND(Vols!$E28=$D$654,Vols!$C28=P$1),1,0)</f>
        <v>0</v>
      </c>
      <c r="Q678" s="1">
        <f>IF(AND(Vols!$E28=$D$654,Vols!$C28=Q$1),1,0)</f>
        <v>0</v>
      </c>
      <c r="R678" s="1">
        <f>IF(AND(Vols!$E28=$D$654,Vols!$C28=R$1),1,0)</f>
        <v>0</v>
      </c>
    </row>
    <row r="679" spans="4:18">
      <c r="D679" s="80"/>
      <c r="E679" s="1">
        <f>IF(AND(Vols!$E29=$D$654,Vols!$C29=E$1),1,0)</f>
        <v>0</v>
      </c>
      <c r="F679" s="1">
        <f>IF(AND(Vols!$E29=$D$654,Vols!$C29=F$1),1,0)</f>
        <v>0</v>
      </c>
      <c r="G679" s="1">
        <f>IF(AND(Vols!$E29=$D$654,Vols!$C29=G$1),1,0)</f>
        <v>0</v>
      </c>
      <c r="H679" s="1">
        <f>IF(AND(Vols!$E29=$D$654,Vols!$C29=H$1),1,0)</f>
        <v>0</v>
      </c>
      <c r="I679" s="1">
        <f>IF(AND(Vols!$E29=$D$654,Vols!$C29=I$1),1,0)</f>
        <v>0</v>
      </c>
      <c r="J679" s="1">
        <f>IF(AND(Vols!$E29=$D$654,Vols!$C29=J$1),1,0)</f>
        <v>0</v>
      </c>
      <c r="K679" s="1">
        <f>IF(AND(Vols!$E29=$D$654,Vols!$C29=K$1),1,0)</f>
        <v>0</v>
      </c>
      <c r="L679" s="1">
        <f>IF(AND(Vols!$E29=$D$654,Vols!$C29=L$1),1,0)</f>
        <v>0</v>
      </c>
      <c r="M679" s="1">
        <f>IF(AND(Vols!$E29=$D$654,Vols!$C29=M$1),1,0)</f>
        <v>0</v>
      </c>
      <c r="N679" s="1">
        <f>IF(AND(Vols!$E29=$D$654,Vols!$C29=N$1),1,0)</f>
        <v>0</v>
      </c>
      <c r="O679" s="1">
        <f>IF(AND(Vols!$E29=$D$654,Vols!$C29=O$1),1,0)</f>
        <v>0</v>
      </c>
      <c r="P679" s="1">
        <f>IF(AND(Vols!$E29=$D$654,Vols!$C29=P$1),1,0)</f>
        <v>0</v>
      </c>
      <c r="Q679" s="1">
        <f>IF(AND(Vols!$E29=$D$654,Vols!$C29=Q$1),1,0)</f>
        <v>0</v>
      </c>
      <c r="R679" s="1">
        <f>IF(AND(Vols!$E29=$D$654,Vols!$C29=R$1),1,0)</f>
        <v>0</v>
      </c>
    </row>
    <row r="680" spans="4:18">
      <c r="D680" s="80"/>
      <c r="E680" s="1">
        <f>IF(AND(Vols!$E30=$D$654,Vols!$C30=E$1),1,0)</f>
        <v>0</v>
      </c>
      <c r="F680" s="1">
        <f>IF(AND(Vols!$E30=$D$654,Vols!$C30=F$1),1,0)</f>
        <v>0</v>
      </c>
      <c r="G680" s="1">
        <f>IF(AND(Vols!$E30=$D$654,Vols!$C30=G$1),1,0)</f>
        <v>0</v>
      </c>
      <c r="H680" s="1">
        <f>IF(AND(Vols!$E30=$D$654,Vols!$C30=H$1),1,0)</f>
        <v>0</v>
      </c>
      <c r="I680" s="1">
        <f>IF(AND(Vols!$E30=$D$654,Vols!$C30=I$1),1,0)</f>
        <v>0</v>
      </c>
      <c r="J680" s="1">
        <f>IF(AND(Vols!$E30=$D$654,Vols!$C30=J$1),1,0)</f>
        <v>0</v>
      </c>
      <c r="K680" s="1">
        <f>IF(AND(Vols!$E30=$D$654,Vols!$C30=K$1),1,0)</f>
        <v>0</v>
      </c>
      <c r="L680" s="1">
        <f>IF(AND(Vols!$E30=$D$654,Vols!$C30=L$1),1,0)</f>
        <v>0</v>
      </c>
      <c r="M680" s="1">
        <f>IF(AND(Vols!$E30=$D$654,Vols!$C30=M$1),1,0)</f>
        <v>0</v>
      </c>
      <c r="N680" s="1">
        <f>IF(AND(Vols!$E30=$D$654,Vols!$C30=N$1),1,0)</f>
        <v>0</v>
      </c>
      <c r="O680" s="1">
        <f>IF(AND(Vols!$E30=$D$654,Vols!$C30=O$1),1,0)</f>
        <v>0</v>
      </c>
      <c r="P680" s="1">
        <f>IF(AND(Vols!$E30=$D$654,Vols!$C30=P$1),1,0)</f>
        <v>0</v>
      </c>
      <c r="Q680" s="1">
        <f>IF(AND(Vols!$E30=$D$654,Vols!$C30=Q$1),1,0)</f>
        <v>0</v>
      </c>
      <c r="R680" s="1">
        <f>IF(AND(Vols!$E30=$D$654,Vols!$C30=R$1),1,0)</f>
        <v>0</v>
      </c>
    </row>
    <row r="681" spans="4:18">
      <c r="D681" s="80"/>
      <c r="E681" s="1">
        <f>IF(AND(Vols!$E31=$D$654,Vols!$C31=E$1),1,0)</f>
        <v>0</v>
      </c>
      <c r="F681" s="1">
        <f>IF(AND(Vols!$E31=$D$654,Vols!$C31=F$1),1,0)</f>
        <v>0</v>
      </c>
      <c r="G681" s="1">
        <f>IF(AND(Vols!$E31=$D$654,Vols!$C31=G$1),1,0)</f>
        <v>0</v>
      </c>
      <c r="H681" s="1">
        <f>IF(AND(Vols!$E31=$D$654,Vols!$C31=H$1),1,0)</f>
        <v>0</v>
      </c>
      <c r="I681" s="1">
        <f>IF(AND(Vols!$E31=$D$654,Vols!$C31=I$1),1,0)</f>
        <v>0</v>
      </c>
      <c r="J681" s="1">
        <f>IF(AND(Vols!$E31=$D$654,Vols!$C31=J$1),1,0)</f>
        <v>0</v>
      </c>
      <c r="K681" s="1">
        <f>IF(AND(Vols!$E31=$D$654,Vols!$C31=K$1),1,0)</f>
        <v>0</v>
      </c>
      <c r="L681" s="1">
        <f>IF(AND(Vols!$E31=$D$654,Vols!$C31=L$1),1,0)</f>
        <v>0</v>
      </c>
      <c r="M681" s="1">
        <f>IF(AND(Vols!$E31=$D$654,Vols!$C31=M$1),1,0)</f>
        <v>0</v>
      </c>
      <c r="N681" s="1">
        <f>IF(AND(Vols!$E31=$D$654,Vols!$C31=N$1),1,0)</f>
        <v>0</v>
      </c>
      <c r="O681" s="1">
        <f>IF(AND(Vols!$E31=$D$654,Vols!$C31=O$1),1,0)</f>
        <v>0</v>
      </c>
      <c r="P681" s="1">
        <f>IF(AND(Vols!$E31=$D$654,Vols!$C31=P$1),1,0)</f>
        <v>0</v>
      </c>
      <c r="Q681" s="1">
        <f>IF(AND(Vols!$E31=$D$654,Vols!$C31=Q$1),1,0)</f>
        <v>0</v>
      </c>
      <c r="R681" s="1">
        <f>IF(AND(Vols!$E31=$D$654,Vols!$C31=R$1),1,0)</f>
        <v>0</v>
      </c>
    </row>
    <row r="682" spans="4:18">
      <c r="D682" s="80"/>
      <c r="E682" s="1">
        <f>IF(AND(Vols!$E32=$D$654,Vols!$C32=E$1),1,0)</f>
        <v>0</v>
      </c>
      <c r="F682" s="1">
        <f>IF(AND(Vols!$E32=$D$654,Vols!$C32=F$1),1,0)</f>
        <v>0</v>
      </c>
      <c r="G682" s="1">
        <f>IF(AND(Vols!$E32=$D$654,Vols!$C32=G$1),1,0)</f>
        <v>0</v>
      </c>
      <c r="H682" s="1">
        <f>IF(AND(Vols!$E32=$D$654,Vols!$C32=H$1),1,0)</f>
        <v>0</v>
      </c>
      <c r="I682" s="1">
        <f>IF(AND(Vols!$E32=$D$654,Vols!$C32=I$1),1,0)</f>
        <v>0</v>
      </c>
      <c r="J682" s="1">
        <f>IF(AND(Vols!$E32=$D$654,Vols!$C32=J$1),1,0)</f>
        <v>0</v>
      </c>
      <c r="K682" s="1">
        <f>IF(AND(Vols!$E32=$D$654,Vols!$C32=K$1),1,0)</f>
        <v>0</v>
      </c>
      <c r="L682" s="1">
        <f>IF(AND(Vols!$E32=$D$654,Vols!$C32=L$1),1,0)</f>
        <v>0</v>
      </c>
      <c r="M682" s="1">
        <f>IF(AND(Vols!$E32=$D$654,Vols!$C32=M$1),1,0)</f>
        <v>0</v>
      </c>
      <c r="N682" s="1">
        <f>IF(AND(Vols!$E32=$D$654,Vols!$C32=N$1),1,0)</f>
        <v>0</v>
      </c>
      <c r="O682" s="1">
        <f>IF(AND(Vols!$E32=$D$654,Vols!$C32=O$1),1,0)</f>
        <v>0</v>
      </c>
      <c r="P682" s="1">
        <f>IF(AND(Vols!$E32=$D$654,Vols!$C32=P$1),1,0)</f>
        <v>0</v>
      </c>
      <c r="Q682" s="1">
        <f>IF(AND(Vols!$E32=$D$654,Vols!$C32=Q$1),1,0)</f>
        <v>0</v>
      </c>
      <c r="R682" s="1">
        <f>IF(AND(Vols!$E32=$D$654,Vols!$C32=R$1),1,0)</f>
        <v>0</v>
      </c>
    </row>
    <row r="683" spans="4:18">
      <c r="D683" s="80"/>
      <c r="E683" s="1">
        <f>IF(AND(Vols!$E33=$D$654,Vols!$C33=E$1),1,0)</f>
        <v>0</v>
      </c>
      <c r="F683" s="1">
        <f>IF(AND(Vols!$E33=$D$654,Vols!$C33=F$1),1,0)</f>
        <v>0</v>
      </c>
      <c r="G683" s="1">
        <f>IF(AND(Vols!$E33=$D$654,Vols!$C33=G$1),1,0)</f>
        <v>0</v>
      </c>
      <c r="H683" s="1">
        <f>IF(AND(Vols!$E33=$D$654,Vols!$C33=H$1),1,0)</f>
        <v>0</v>
      </c>
      <c r="I683" s="1">
        <f>IF(AND(Vols!$E33=$D$654,Vols!$C33=I$1),1,0)</f>
        <v>0</v>
      </c>
      <c r="J683" s="1">
        <f>IF(AND(Vols!$E33=$D$654,Vols!$C33=J$1),1,0)</f>
        <v>0</v>
      </c>
      <c r="K683" s="1">
        <f>IF(AND(Vols!$E33=$D$654,Vols!$C33=K$1),1,0)</f>
        <v>0</v>
      </c>
      <c r="L683" s="1">
        <f>IF(AND(Vols!$E33=$D$654,Vols!$C33=L$1),1,0)</f>
        <v>0</v>
      </c>
      <c r="M683" s="1">
        <f>IF(AND(Vols!$E33=$D$654,Vols!$C33=M$1),1,0)</f>
        <v>0</v>
      </c>
      <c r="N683" s="1">
        <f>IF(AND(Vols!$E33=$D$654,Vols!$C33=N$1),1,0)</f>
        <v>0</v>
      </c>
      <c r="O683" s="1">
        <f>IF(AND(Vols!$E33=$D$654,Vols!$C33=O$1),1,0)</f>
        <v>0</v>
      </c>
      <c r="P683" s="1">
        <f>IF(AND(Vols!$E33=$D$654,Vols!$C33=P$1),1,0)</f>
        <v>0</v>
      </c>
      <c r="Q683" s="1">
        <f>IF(AND(Vols!$E33=$D$654,Vols!$C33=Q$1),1,0)</f>
        <v>0</v>
      </c>
      <c r="R683" s="1">
        <f>IF(AND(Vols!$E33=$D$654,Vols!$C33=R$1),1,0)</f>
        <v>0</v>
      </c>
    </row>
    <row r="684" spans="4:18">
      <c r="D684" s="80"/>
      <c r="E684" s="1">
        <f>IF(AND(Vols!$E34=$D$654,Vols!$C34=E$1),1,0)</f>
        <v>0</v>
      </c>
      <c r="F684" s="1">
        <f>IF(AND(Vols!$E34=$D$654,Vols!$C34=F$1),1,0)</f>
        <v>0</v>
      </c>
      <c r="G684" s="1">
        <f>IF(AND(Vols!$E34=$D$654,Vols!$C34=G$1),1,0)</f>
        <v>0</v>
      </c>
      <c r="H684" s="1">
        <f>IF(AND(Vols!$E34=$D$654,Vols!$C34=H$1),1,0)</f>
        <v>0</v>
      </c>
      <c r="I684" s="1">
        <f>IF(AND(Vols!$E34=$D$654,Vols!$C34=I$1),1,0)</f>
        <v>0</v>
      </c>
      <c r="J684" s="1">
        <f>IF(AND(Vols!$E34=$D$654,Vols!$C34=J$1),1,0)</f>
        <v>0</v>
      </c>
      <c r="K684" s="1">
        <f>IF(AND(Vols!$E34=$D$654,Vols!$C34=K$1),1,0)</f>
        <v>0</v>
      </c>
      <c r="L684" s="1">
        <f>IF(AND(Vols!$E34=$D$654,Vols!$C34=L$1),1,0)</f>
        <v>0</v>
      </c>
      <c r="M684" s="1">
        <f>IF(AND(Vols!$E34=$D$654,Vols!$C34=M$1),1,0)</f>
        <v>0</v>
      </c>
      <c r="N684" s="1">
        <f>IF(AND(Vols!$E34=$D$654,Vols!$C34=N$1),1,0)</f>
        <v>0</v>
      </c>
      <c r="O684" s="1">
        <f>IF(AND(Vols!$E34=$D$654,Vols!$C34=O$1),1,0)</f>
        <v>0</v>
      </c>
      <c r="P684" s="1">
        <f>IF(AND(Vols!$E34=$D$654,Vols!$C34=P$1),1,0)</f>
        <v>0</v>
      </c>
      <c r="Q684" s="1">
        <f>IF(AND(Vols!$E34=$D$654,Vols!$C34=Q$1),1,0)</f>
        <v>0</v>
      </c>
      <c r="R684" s="1">
        <f>IF(AND(Vols!$E34=$D$654,Vols!$C34=R$1),1,0)</f>
        <v>0</v>
      </c>
    </row>
    <row r="685" spans="4:18">
      <c r="D685" s="80"/>
      <c r="E685" s="1">
        <f>IF(AND(Vols!$E35=$D$654,Vols!$C35=E$1),1,0)</f>
        <v>0</v>
      </c>
      <c r="F685" s="1">
        <f>IF(AND(Vols!$E35=$D$654,Vols!$C35=F$1),1,0)</f>
        <v>0</v>
      </c>
      <c r="G685" s="1">
        <f>IF(AND(Vols!$E35=$D$654,Vols!$C35=G$1),1,0)</f>
        <v>0</v>
      </c>
      <c r="H685" s="1">
        <f>IF(AND(Vols!$E35=$D$654,Vols!$C35=H$1),1,0)</f>
        <v>0</v>
      </c>
      <c r="I685" s="1">
        <f>IF(AND(Vols!$E35=$D$654,Vols!$C35=I$1),1,0)</f>
        <v>0</v>
      </c>
      <c r="J685" s="1">
        <f>IF(AND(Vols!$E35=$D$654,Vols!$C35=J$1),1,0)</f>
        <v>0</v>
      </c>
      <c r="K685" s="1">
        <f>IF(AND(Vols!$E35=$D$654,Vols!$C35=K$1),1,0)</f>
        <v>1</v>
      </c>
      <c r="L685" s="1">
        <f>IF(AND(Vols!$E35=$D$654,Vols!$C35=L$1),1,0)</f>
        <v>0</v>
      </c>
      <c r="M685" s="1">
        <f>IF(AND(Vols!$E35=$D$654,Vols!$C35=M$1),1,0)</f>
        <v>0</v>
      </c>
      <c r="N685" s="1">
        <f>IF(AND(Vols!$E35=$D$654,Vols!$C35=N$1),1,0)</f>
        <v>0</v>
      </c>
      <c r="O685" s="1">
        <f>IF(AND(Vols!$E35=$D$654,Vols!$C35=O$1),1,0)</f>
        <v>0</v>
      </c>
      <c r="P685" s="1">
        <f>IF(AND(Vols!$E35=$D$654,Vols!$C35=P$1),1,0)</f>
        <v>0</v>
      </c>
      <c r="Q685" s="1">
        <f>IF(AND(Vols!$E35=$D$654,Vols!$C35=Q$1),1,0)</f>
        <v>0</v>
      </c>
      <c r="R685" s="1">
        <f>IF(AND(Vols!$E35=$D$654,Vols!$C35=R$1),1,0)</f>
        <v>0</v>
      </c>
    </row>
    <row r="686" spans="4:18">
      <c r="D686" s="80"/>
      <c r="E686" s="1">
        <f>IF(AND(Vols!$E36=$D$654,Vols!$C36=E$1),1,0)</f>
        <v>0</v>
      </c>
      <c r="F686" s="1">
        <f>IF(AND(Vols!$E36=$D$654,Vols!$C36=F$1),1,0)</f>
        <v>0</v>
      </c>
      <c r="G686" s="1">
        <f>IF(AND(Vols!$E36=$D$654,Vols!$C36=G$1),1,0)</f>
        <v>0</v>
      </c>
      <c r="H686" s="1">
        <f>IF(AND(Vols!$E36=$D$654,Vols!$C36=H$1),1,0)</f>
        <v>0</v>
      </c>
      <c r="I686" s="1">
        <f>IF(AND(Vols!$E36=$D$654,Vols!$C36=I$1),1,0)</f>
        <v>0</v>
      </c>
      <c r="J686" s="1">
        <f>IF(AND(Vols!$E36=$D$654,Vols!$C36=J$1),1,0)</f>
        <v>0</v>
      </c>
      <c r="K686" s="1">
        <f>IF(AND(Vols!$E36=$D$654,Vols!$C36=K$1),1,0)</f>
        <v>0</v>
      </c>
      <c r="L686" s="1">
        <f>IF(AND(Vols!$E36=$D$654,Vols!$C36=L$1),1,0)</f>
        <v>0</v>
      </c>
      <c r="M686" s="1">
        <f>IF(AND(Vols!$E36=$D$654,Vols!$C36=M$1),1,0)</f>
        <v>0</v>
      </c>
      <c r="N686" s="1">
        <f>IF(AND(Vols!$E36=$D$654,Vols!$C36=N$1),1,0)</f>
        <v>0</v>
      </c>
      <c r="O686" s="1">
        <f>IF(AND(Vols!$E36=$D$654,Vols!$C36=O$1),1,0)</f>
        <v>0</v>
      </c>
      <c r="P686" s="1">
        <f>IF(AND(Vols!$E36=$D$654,Vols!$C36=P$1),1,0)</f>
        <v>0</v>
      </c>
      <c r="Q686" s="1">
        <f>IF(AND(Vols!$E36=$D$654,Vols!$C36=Q$1),1,0)</f>
        <v>0</v>
      </c>
      <c r="R686" s="1">
        <f>IF(AND(Vols!$E36=$D$654,Vols!$C36=R$1),1,0)</f>
        <v>0</v>
      </c>
    </row>
    <row r="687" spans="4:18">
      <c r="D687" s="80"/>
      <c r="E687" s="1">
        <f>IF(AND(Vols!$E37=$D$654,Vols!$C37=E$1),1,0)</f>
        <v>0</v>
      </c>
      <c r="F687" s="1">
        <f>IF(AND(Vols!$E37=$D$654,Vols!$C37=F$1),1,0)</f>
        <v>0</v>
      </c>
      <c r="G687" s="1">
        <f>IF(AND(Vols!$E37=$D$654,Vols!$C37=G$1),1,0)</f>
        <v>0</v>
      </c>
      <c r="H687" s="1">
        <f>IF(AND(Vols!$E37=$D$654,Vols!$C37=H$1),1,0)</f>
        <v>0</v>
      </c>
      <c r="I687" s="1">
        <f>IF(AND(Vols!$E37=$D$654,Vols!$C37=I$1),1,0)</f>
        <v>0</v>
      </c>
      <c r="J687" s="1">
        <f>IF(AND(Vols!$E37=$D$654,Vols!$C37=J$1),1,0)</f>
        <v>0</v>
      </c>
      <c r="K687" s="1">
        <f>IF(AND(Vols!$E37=$D$654,Vols!$C37=K$1),1,0)</f>
        <v>0</v>
      </c>
      <c r="L687" s="1">
        <f>IF(AND(Vols!$E37=$D$654,Vols!$C37=L$1),1,0)</f>
        <v>0</v>
      </c>
      <c r="M687" s="1">
        <f>IF(AND(Vols!$E37=$D$654,Vols!$C37=M$1),1,0)</f>
        <v>0</v>
      </c>
      <c r="N687" s="1">
        <f>IF(AND(Vols!$E37=$D$654,Vols!$C37=N$1),1,0)</f>
        <v>0</v>
      </c>
      <c r="O687" s="1">
        <f>IF(AND(Vols!$E37=$D$654,Vols!$C37=O$1),1,0)</f>
        <v>0</v>
      </c>
      <c r="P687" s="1">
        <f>IF(AND(Vols!$E37=$D$654,Vols!$C37=P$1),1,0)</f>
        <v>0</v>
      </c>
      <c r="Q687" s="1">
        <f>IF(AND(Vols!$E37=$D$654,Vols!$C37=Q$1),1,0)</f>
        <v>0</v>
      </c>
      <c r="R687" s="1">
        <f>IF(AND(Vols!$E37=$D$654,Vols!$C37=R$1),1,0)</f>
        <v>0</v>
      </c>
    </row>
    <row r="688" spans="4:18">
      <c r="D688" s="80"/>
      <c r="E688" s="1">
        <f>IF(AND(Vols!$E38=$D$654,Vols!$C38=E$1),1,0)</f>
        <v>0</v>
      </c>
      <c r="F688" s="1">
        <f>IF(AND(Vols!$E38=$D$654,Vols!$C38=F$1),1,0)</f>
        <v>0</v>
      </c>
      <c r="G688" s="1">
        <f>IF(AND(Vols!$E38=$D$654,Vols!$C38=G$1),1,0)</f>
        <v>0</v>
      </c>
      <c r="H688" s="1">
        <f>IF(AND(Vols!$E38=$D$654,Vols!$C38=H$1),1,0)</f>
        <v>0</v>
      </c>
      <c r="I688" s="1">
        <f>IF(AND(Vols!$E38=$D$654,Vols!$C38=I$1),1,0)</f>
        <v>0</v>
      </c>
      <c r="J688" s="1">
        <f>IF(AND(Vols!$E38=$D$654,Vols!$C38=J$1),1,0)</f>
        <v>0</v>
      </c>
      <c r="K688" s="1">
        <f>IF(AND(Vols!$E38=$D$654,Vols!$C38=K$1),1,0)</f>
        <v>0</v>
      </c>
      <c r="L688" s="1">
        <f>IF(AND(Vols!$E38=$D$654,Vols!$C38=L$1),1,0)</f>
        <v>0</v>
      </c>
      <c r="M688" s="1">
        <f>IF(AND(Vols!$E38=$D$654,Vols!$C38=M$1),1,0)</f>
        <v>0</v>
      </c>
      <c r="N688" s="1">
        <f>IF(AND(Vols!$E38=$D$654,Vols!$C38=N$1),1,0)</f>
        <v>0</v>
      </c>
      <c r="O688" s="1">
        <f>IF(AND(Vols!$E38=$D$654,Vols!$C38=O$1),1,0)</f>
        <v>0</v>
      </c>
      <c r="P688" s="1">
        <f>IF(AND(Vols!$E38=$D$654,Vols!$C38=P$1),1,0)</f>
        <v>0</v>
      </c>
      <c r="Q688" s="1">
        <f>IF(AND(Vols!$E38=$D$654,Vols!$C38=Q$1),1,0)</f>
        <v>0</v>
      </c>
      <c r="R688" s="1">
        <f>IF(AND(Vols!$E38=$D$654,Vols!$C38=R$1),1,0)</f>
        <v>0</v>
      </c>
    </row>
    <row r="689" spans="4:18">
      <c r="D689" s="80"/>
      <c r="E689" s="1">
        <f>IF(AND(Vols!$E39=$D$654,Vols!$C39=E$1),1,0)</f>
        <v>0</v>
      </c>
      <c r="F689" s="1">
        <f>IF(AND(Vols!$E39=$D$654,Vols!$C39=F$1),1,0)</f>
        <v>0</v>
      </c>
      <c r="G689" s="1">
        <f>IF(AND(Vols!$E39=$D$654,Vols!$C39=G$1),1,0)</f>
        <v>0</v>
      </c>
      <c r="H689" s="1">
        <f>IF(AND(Vols!$E39=$D$654,Vols!$C39=H$1),1,0)</f>
        <v>0</v>
      </c>
      <c r="I689" s="1">
        <f>IF(AND(Vols!$E39=$D$654,Vols!$C39=I$1),1,0)</f>
        <v>0</v>
      </c>
      <c r="J689" s="1">
        <f>IF(AND(Vols!$E39=$D$654,Vols!$C39=J$1),1,0)</f>
        <v>0</v>
      </c>
      <c r="K689" s="1">
        <f>IF(AND(Vols!$E39=$D$654,Vols!$C39=K$1),1,0)</f>
        <v>0</v>
      </c>
      <c r="L689" s="1">
        <f>IF(AND(Vols!$E39=$D$654,Vols!$C39=L$1),1,0)</f>
        <v>0</v>
      </c>
      <c r="M689" s="1">
        <f>IF(AND(Vols!$E39=$D$654,Vols!$C39=M$1),1,0)</f>
        <v>0</v>
      </c>
      <c r="N689" s="1">
        <f>IF(AND(Vols!$E39=$D$654,Vols!$C39=N$1),1,0)</f>
        <v>0</v>
      </c>
      <c r="O689" s="1">
        <f>IF(AND(Vols!$E39=$D$654,Vols!$C39=O$1),1,0)</f>
        <v>0</v>
      </c>
      <c r="P689" s="1">
        <f>IF(AND(Vols!$E39=$D$654,Vols!$C39=P$1),1,0)</f>
        <v>0</v>
      </c>
      <c r="Q689" s="1">
        <f>IF(AND(Vols!$E39=$D$654,Vols!$C39=Q$1),1,0)</f>
        <v>0</v>
      </c>
      <c r="R689" s="1">
        <f>IF(AND(Vols!$E39=$D$654,Vols!$C39=R$1),1,0)</f>
        <v>0</v>
      </c>
    </row>
    <row r="690" spans="4:18">
      <c r="D690" s="80"/>
      <c r="E690" s="1">
        <f>IF(AND(Vols!$E40=$D$654,Vols!$C40=E$1),1,0)</f>
        <v>0</v>
      </c>
      <c r="F690" s="1">
        <f>IF(AND(Vols!$E40=$D$654,Vols!$C40=F$1),1,0)</f>
        <v>0</v>
      </c>
      <c r="G690" s="1">
        <f>IF(AND(Vols!$E40=$D$654,Vols!$C40=G$1),1,0)</f>
        <v>0</v>
      </c>
      <c r="H690" s="1">
        <f>IF(AND(Vols!$E40=$D$654,Vols!$C40=H$1),1,0)</f>
        <v>0</v>
      </c>
      <c r="I690" s="1">
        <f>IF(AND(Vols!$E40=$D$654,Vols!$C40=I$1),1,0)</f>
        <v>0</v>
      </c>
      <c r="J690" s="1">
        <f>IF(AND(Vols!$E40=$D$654,Vols!$C40=J$1),1,0)</f>
        <v>0</v>
      </c>
      <c r="K690" s="1">
        <f>IF(AND(Vols!$E40=$D$654,Vols!$C40=K$1),1,0)</f>
        <v>0</v>
      </c>
      <c r="L690" s="1">
        <f>IF(AND(Vols!$E40=$D$654,Vols!$C40=L$1),1,0)</f>
        <v>0</v>
      </c>
      <c r="M690" s="1">
        <f>IF(AND(Vols!$E40=$D$654,Vols!$C40=M$1),1,0)</f>
        <v>0</v>
      </c>
      <c r="N690" s="1">
        <f>IF(AND(Vols!$E40=$D$654,Vols!$C40=N$1),1,0)</f>
        <v>0</v>
      </c>
      <c r="O690" s="1">
        <f>IF(AND(Vols!$E40=$D$654,Vols!$C40=O$1),1,0)</f>
        <v>0</v>
      </c>
      <c r="P690" s="1">
        <f>IF(AND(Vols!$E40=$D$654,Vols!$C40=P$1),1,0)</f>
        <v>0</v>
      </c>
      <c r="Q690" s="1">
        <f>IF(AND(Vols!$E40=$D$654,Vols!$C40=Q$1),1,0)</f>
        <v>0</v>
      </c>
      <c r="R690" s="1">
        <f>IF(AND(Vols!$E40=$D$654,Vols!$C40=R$1),1,0)</f>
        <v>0</v>
      </c>
    </row>
    <row r="691" spans="4:18">
      <c r="D691" s="80"/>
      <c r="E691" s="1">
        <f>IF(AND(Vols!$E41=$D$654,Vols!$C41=E$1),1,0)</f>
        <v>0</v>
      </c>
      <c r="F691" s="1">
        <f>IF(AND(Vols!$E41=$D$654,Vols!$C41=F$1),1,0)</f>
        <v>0</v>
      </c>
      <c r="G691" s="1">
        <f>IF(AND(Vols!$E41=$D$654,Vols!$C41=G$1),1,0)</f>
        <v>0</v>
      </c>
      <c r="H691" s="1">
        <f>IF(AND(Vols!$E41=$D$654,Vols!$C41=H$1),1,0)</f>
        <v>0</v>
      </c>
      <c r="I691" s="1">
        <f>IF(AND(Vols!$E41=$D$654,Vols!$C41=I$1),1,0)</f>
        <v>0</v>
      </c>
      <c r="J691" s="1">
        <f>IF(AND(Vols!$E41=$D$654,Vols!$C41=J$1),1,0)</f>
        <v>0</v>
      </c>
      <c r="K691" s="1">
        <f>IF(AND(Vols!$E41=$D$654,Vols!$C41=K$1),1,0)</f>
        <v>0</v>
      </c>
      <c r="L691" s="1">
        <f>IF(AND(Vols!$E41=$D$654,Vols!$C41=L$1),1,0)</f>
        <v>0</v>
      </c>
      <c r="M691" s="1">
        <f>IF(AND(Vols!$E41=$D$654,Vols!$C41=M$1),1,0)</f>
        <v>0</v>
      </c>
      <c r="N691" s="1">
        <f>IF(AND(Vols!$E41=$D$654,Vols!$C41=N$1),1,0)</f>
        <v>0</v>
      </c>
      <c r="O691" s="1">
        <f>IF(AND(Vols!$E41=$D$654,Vols!$C41=O$1),1,0)</f>
        <v>0</v>
      </c>
      <c r="P691" s="1">
        <f>IF(AND(Vols!$E41=$D$654,Vols!$C41=P$1),1,0)</f>
        <v>0</v>
      </c>
      <c r="Q691" s="1">
        <f>IF(AND(Vols!$E41=$D$654,Vols!$C41=Q$1),1,0)</f>
        <v>0</v>
      </c>
      <c r="R691" s="1">
        <f>IF(AND(Vols!$E41=$D$654,Vols!$C41=R$1),1,0)</f>
        <v>0</v>
      </c>
    </row>
    <row r="692" spans="4:18">
      <c r="D692" s="80"/>
      <c r="E692" s="1">
        <f>IF(AND(Vols!$E42=$D$654,Vols!$C42=E$1),1,0)</f>
        <v>0</v>
      </c>
      <c r="F692" s="1">
        <f>IF(AND(Vols!$E42=$D$654,Vols!$C42=F$1),1,0)</f>
        <v>0</v>
      </c>
      <c r="G692" s="1">
        <f>IF(AND(Vols!$E42=$D$654,Vols!$C42=G$1),1,0)</f>
        <v>0</v>
      </c>
      <c r="H692" s="1">
        <f>IF(AND(Vols!$E42=$D$654,Vols!$C42=H$1),1,0)</f>
        <v>0</v>
      </c>
      <c r="I692" s="1">
        <f>IF(AND(Vols!$E42=$D$654,Vols!$C42=I$1),1,0)</f>
        <v>0</v>
      </c>
      <c r="J692" s="1">
        <f>IF(AND(Vols!$E42=$D$654,Vols!$C42=J$1),1,0)</f>
        <v>0</v>
      </c>
      <c r="K692" s="1">
        <f>IF(AND(Vols!$E42=$D$654,Vols!$C42=K$1),1,0)</f>
        <v>0</v>
      </c>
      <c r="L692" s="1">
        <f>IF(AND(Vols!$E42=$D$654,Vols!$C42=L$1),1,0)</f>
        <v>0</v>
      </c>
      <c r="M692" s="1">
        <f>IF(AND(Vols!$E42=$D$654,Vols!$C42=M$1),1,0)</f>
        <v>0</v>
      </c>
      <c r="N692" s="1">
        <f>IF(AND(Vols!$E42=$D$654,Vols!$C42=N$1),1,0)</f>
        <v>0</v>
      </c>
      <c r="O692" s="1">
        <f>IF(AND(Vols!$E42=$D$654,Vols!$C42=O$1),1,0)</f>
        <v>0</v>
      </c>
      <c r="P692" s="1">
        <f>IF(AND(Vols!$E42=$D$654,Vols!$C42=P$1),1,0)</f>
        <v>0</v>
      </c>
      <c r="Q692" s="1">
        <f>IF(AND(Vols!$E42=$D$654,Vols!$C42=Q$1),1,0)</f>
        <v>0</v>
      </c>
      <c r="R692" s="1">
        <f>IF(AND(Vols!$E42=$D$654,Vols!$C42=R$1),1,0)</f>
        <v>0</v>
      </c>
    </row>
    <row r="693" spans="4:18">
      <c r="D693" s="80"/>
      <c r="E693" s="1">
        <f>IF(AND(Vols!$E43=$D$654,Vols!$C43=E$1),1,0)</f>
        <v>0</v>
      </c>
      <c r="F693" s="1">
        <f>IF(AND(Vols!$E43=$D$654,Vols!$C43=F$1),1,0)</f>
        <v>0</v>
      </c>
      <c r="G693" s="1">
        <f>IF(AND(Vols!$E43=$D$654,Vols!$C43=G$1),1,0)</f>
        <v>0</v>
      </c>
      <c r="H693" s="1">
        <f>IF(AND(Vols!$E43=$D$654,Vols!$C43=H$1),1,0)</f>
        <v>0</v>
      </c>
      <c r="I693" s="1">
        <f>IF(AND(Vols!$E43=$D$654,Vols!$C43=I$1),1,0)</f>
        <v>0</v>
      </c>
      <c r="J693" s="1">
        <f>IF(AND(Vols!$E43=$D$654,Vols!$C43=J$1),1,0)</f>
        <v>0</v>
      </c>
      <c r="K693" s="1">
        <f>IF(AND(Vols!$E43=$D$654,Vols!$C43=K$1),1,0)</f>
        <v>0</v>
      </c>
      <c r="L693" s="1">
        <f>IF(AND(Vols!$E43=$D$654,Vols!$C43=L$1),1,0)</f>
        <v>0</v>
      </c>
      <c r="M693" s="1">
        <f>IF(AND(Vols!$E43=$D$654,Vols!$C43=M$1),1,0)</f>
        <v>0</v>
      </c>
      <c r="N693" s="1">
        <f>IF(AND(Vols!$E43=$D$654,Vols!$C43=N$1),1,0)</f>
        <v>0</v>
      </c>
      <c r="O693" s="1">
        <f>IF(AND(Vols!$E43=$D$654,Vols!$C43=O$1),1,0)</f>
        <v>0</v>
      </c>
      <c r="P693" s="1">
        <f>IF(AND(Vols!$E43=$D$654,Vols!$C43=P$1),1,0)</f>
        <v>0</v>
      </c>
      <c r="Q693" s="1">
        <f>IF(AND(Vols!$E43=$D$654,Vols!$C43=Q$1),1,0)</f>
        <v>0</v>
      </c>
      <c r="R693" s="1">
        <f>IF(AND(Vols!$E43=$D$654,Vols!$C43=R$1),1,0)</f>
        <v>0</v>
      </c>
    </row>
    <row r="694" spans="4:18">
      <c r="D694" s="80"/>
      <c r="E694" s="1">
        <f>IF(AND(Vols!$E44=$D$654,Vols!$C44=E$1),1,0)</f>
        <v>0</v>
      </c>
      <c r="F694" s="1">
        <f>IF(AND(Vols!$E44=$D$654,Vols!$C44=F$1),1,0)</f>
        <v>0</v>
      </c>
      <c r="G694" s="1">
        <f>IF(AND(Vols!$E44=$D$654,Vols!$C44=G$1),1,0)</f>
        <v>0</v>
      </c>
      <c r="H694" s="1">
        <f>IF(AND(Vols!$E44=$D$654,Vols!$C44=H$1),1,0)</f>
        <v>0</v>
      </c>
      <c r="I694" s="1">
        <f>IF(AND(Vols!$E44=$D$654,Vols!$C44=I$1),1,0)</f>
        <v>0</v>
      </c>
      <c r="J694" s="1">
        <f>IF(AND(Vols!$E44=$D$654,Vols!$C44=J$1),1,0)</f>
        <v>0</v>
      </c>
      <c r="K694" s="1">
        <f>IF(AND(Vols!$E44=$D$654,Vols!$C44=K$1),1,0)</f>
        <v>0</v>
      </c>
      <c r="L694" s="1">
        <f>IF(AND(Vols!$E44=$D$654,Vols!$C44=L$1),1,0)</f>
        <v>0</v>
      </c>
      <c r="M694" s="1">
        <f>IF(AND(Vols!$E44=$D$654,Vols!$C44=M$1),1,0)</f>
        <v>0</v>
      </c>
      <c r="N694" s="1">
        <f>IF(AND(Vols!$E44=$D$654,Vols!$C44=N$1),1,0)</f>
        <v>0</v>
      </c>
      <c r="O694" s="1">
        <f>IF(AND(Vols!$E44=$D$654,Vols!$C44=O$1),1,0)</f>
        <v>0</v>
      </c>
      <c r="P694" s="1">
        <f>IF(AND(Vols!$E44=$D$654,Vols!$C44=P$1),1,0)</f>
        <v>0</v>
      </c>
      <c r="Q694" s="1">
        <f>IF(AND(Vols!$E44=$D$654,Vols!$C44=Q$1),1,0)</f>
        <v>0</v>
      </c>
      <c r="R694" s="1">
        <f>IF(AND(Vols!$E44=$D$654,Vols!$C44=R$1),1,0)</f>
        <v>0</v>
      </c>
    </row>
    <row r="695" spans="4:18">
      <c r="D695" s="80"/>
      <c r="E695" s="1">
        <f>IF(AND(Vols!$E45=$D$654,Vols!$C45=E$1),1,0)</f>
        <v>0</v>
      </c>
      <c r="F695" s="1">
        <f>IF(AND(Vols!$E45=$D$654,Vols!$C45=F$1),1,0)</f>
        <v>0</v>
      </c>
      <c r="G695" s="1">
        <f>IF(AND(Vols!$E45=$D$654,Vols!$C45=G$1),1,0)</f>
        <v>0</v>
      </c>
      <c r="H695" s="1">
        <f>IF(AND(Vols!$E45=$D$654,Vols!$C45=H$1),1,0)</f>
        <v>0</v>
      </c>
      <c r="I695" s="1">
        <f>IF(AND(Vols!$E45=$D$654,Vols!$C45=I$1),1,0)</f>
        <v>0</v>
      </c>
      <c r="J695" s="1">
        <f>IF(AND(Vols!$E45=$D$654,Vols!$C45=J$1),1,0)</f>
        <v>0</v>
      </c>
      <c r="K695" s="1">
        <f>IF(AND(Vols!$E45=$D$654,Vols!$C45=K$1),1,0)</f>
        <v>0</v>
      </c>
      <c r="L695" s="1">
        <f>IF(AND(Vols!$E45=$D$654,Vols!$C45=L$1),1,0)</f>
        <v>0</v>
      </c>
      <c r="M695" s="1">
        <f>IF(AND(Vols!$E45=$D$654,Vols!$C45=M$1),1,0)</f>
        <v>0</v>
      </c>
      <c r="N695" s="1">
        <f>IF(AND(Vols!$E45=$D$654,Vols!$C45=N$1),1,0)</f>
        <v>0</v>
      </c>
      <c r="O695" s="1">
        <f>IF(AND(Vols!$E45=$D$654,Vols!$C45=O$1),1,0)</f>
        <v>0</v>
      </c>
      <c r="P695" s="1">
        <f>IF(AND(Vols!$E45=$D$654,Vols!$C45=P$1),1,0)</f>
        <v>0</v>
      </c>
      <c r="Q695" s="1">
        <f>IF(AND(Vols!$E45=$D$654,Vols!$C45=Q$1),1,0)</f>
        <v>0</v>
      </c>
      <c r="R695" s="1">
        <f>IF(AND(Vols!$E45=$D$654,Vols!$C45=R$1),1,0)</f>
        <v>0</v>
      </c>
    </row>
    <row r="696" spans="4:18">
      <c r="D696" s="80"/>
      <c r="E696" s="1">
        <f>IF(AND(Vols!$E46=$D$654,Vols!$C46=E$1),1,0)</f>
        <v>0</v>
      </c>
      <c r="F696" s="1">
        <f>IF(AND(Vols!$E46=$D$654,Vols!$C46=F$1),1,0)</f>
        <v>0</v>
      </c>
      <c r="G696" s="1">
        <f>IF(AND(Vols!$E46=$D$654,Vols!$C46=G$1),1,0)</f>
        <v>0</v>
      </c>
      <c r="H696" s="1">
        <f>IF(AND(Vols!$E46=$D$654,Vols!$C46=H$1),1,0)</f>
        <v>0</v>
      </c>
      <c r="I696" s="1">
        <f>IF(AND(Vols!$E46=$D$654,Vols!$C46=I$1),1,0)</f>
        <v>0</v>
      </c>
      <c r="J696" s="1">
        <f>IF(AND(Vols!$E46=$D$654,Vols!$C46=J$1),1,0)</f>
        <v>0</v>
      </c>
      <c r="K696" s="1">
        <f>IF(AND(Vols!$E46=$D$654,Vols!$C46=K$1),1,0)</f>
        <v>0</v>
      </c>
      <c r="L696" s="1">
        <f>IF(AND(Vols!$E46=$D$654,Vols!$C46=L$1),1,0)</f>
        <v>0</v>
      </c>
      <c r="M696" s="1">
        <f>IF(AND(Vols!$E46=$D$654,Vols!$C46=M$1),1,0)</f>
        <v>0</v>
      </c>
      <c r="N696" s="1">
        <f>IF(AND(Vols!$E46=$D$654,Vols!$C46=N$1),1,0)</f>
        <v>0</v>
      </c>
      <c r="O696" s="1">
        <f>IF(AND(Vols!$E46=$D$654,Vols!$C46=O$1),1,0)</f>
        <v>0</v>
      </c>
      <c r="P696" s="1">
        <f>IF(AND(Vols!$E46=$D$654,Vols!$C46=P$1),1,0)</f>
        <v>0</v>
      </c>
      <c r="Q696" s="1">
        <f>IF(AND(Vols!$E46=$D$654,Vols!$C46=Q$1),1,0)</f>
        <v>0</v>
      </c>
      <c r="R696" s="1">
        <f>IF(AND(Vols!$E46=$D$654,Vols!$C46=R$1),1,0)</f>
        <v>0</v>
      </c>
    </row>
    <row r="697" spans="4:18">
      <c r="D697" s="80"/>
      <c r="E697" s="1">
        <f>IF(AND(Vols!$E47=$D$654,Vols!$C47=E$1),1,0)</f>
        <v>0</v>
      </c>
      <c r="F697" s="1">
        <f>IF(AND(Vols!$E47=$D$654,Vols!$C47=F$1),1,0)</f>
        <v>0</v>
      </c>
      <c r="G697" s="1">
        <f>IF(AND(Vols!$E47=$D$654,Vols!$C47=G$1),1,0)</f>
        <v>0</v>
      </c>
      <c r="H697" s="1">
        <f>IF(AND(Vols!$E47=$D$654,Vols!$C47=H$1),1,0)</f>
        <v>0</v>
      </c>
      <c r="I697" s="1">
        <f>IF(AND(Vols!$E47=$D$654,Vols!$C47=I$1),1,0)</f>
        <v>0</v>
      </c>
      <c r="J697" s="1">
        <f>IF(AND(Vols!$E47=$D$654,Vols!$C47=J$1),1,0)</f>
        <v>0</v>
      </c>
      <c r="K697" s="1">
        <f>IF(AND(Vols!$E47=$D$654,Vols!$C47=K$1),1,0)</f>
        <v>0</v>
      </c>
      <c r="L697" s="1">
        <f>IF(AND(Vols!$E47=$D$654,Vols!$C47=L$1),1,0)</f>
        <v>0</v>
      </c>
      <c r="M697" s="1">
        <f>IF(AND(Vols!$E47=$D$654,Vols!$C47=M$1),1,0)</f>
        <v>0</v>
      </c>
      <c r="N697" s="1">
        <f>IF(AND(Vols!$E47=$D$654,Vols!$C47=N$1),1,0)</f>
        <v>0</v>
      </c>
      <c r="O697" s="1">
        <f>IF(AND(Vols!$E47=$D$654,Vols!$C47=O$1),1,0)</f>
        <v>0</v>
      </c>
      <c r="P697" s="1">
        <f>IF(AND(Vols!$E47=$D$654,Vols!$C47=P$1),1,0)</f>
        <v>0</v>
      </c>
      <c r="Q697" s="1">
        <f>IF(AND(Vols!$E47=$D$654,Vols!$C47=Q$1),1,0)</f>
        <v>0</v>
      </c>
      <c r="R697" s="1">
        <f>IF(AND(Vols!$E47=$D$654,Vols!$C47=R$1),1,0)</f>
        <v>0</v>
      </c>
    </row>
    <row r="698" spans="4:18">
      <c r="D698" s="80"/>
      <c r="E698" s="1">
        <f>IF(AND(Vols!$E48=$D$654,Vols!$C48=E$1),1,0)</f>
        <v>0</v>
      </c>
      <c r="F698" s="1">
        <f>IF(AND(Vols!$E48=$D$654,Vols!$C48=F$1),1,0)</f>
        <v>0</v>
      </c>
      <c r="G698" s="1">
        <f>IF(AND(Vols!$E48=$D$654,Vols!$C48=G$1),1,0)</f>
        <v>0</v>
      </c>
      <c r="H698" s="1">
        <f>IF(AND(Vols!$E48=$D$654,Vols!$C48=H$1),1,0)</f>
        <v>0</v>
      </c>
      <c r="I698" s="1">
        <f>IF(AND(Vols!$E48=$D$654,Vols!$C48=I$1),1,0)</f>
        <v>0</v>
      </c>
      <c r="J698" s="1">
        <f>IF(AND(Vols!$E48=$D$654,Vols!$C48=J$1),1,0)</f>
        <v>0</v>
      </c>
      <c r="K698" s="1">
        <f>IF(AND(Vols!$E48=$D$654,Vols!$C48=K$1),1,0)</f>
        <v>0</v>
      </c>
      <c r="L698" s="1">
        <f>IF(AND(Vols!$E48=$D$654,Vols!$C48=L$1),1,0)</f>
        <v>0</v>
      </c>
      <c r="M698" s="1">
        <f>IF(AND(Vols!$E48=$D$654,Vols!$C48=M$1),1,0)</f>
        <v>0</v>
      </c>
      <c r="N698" s="1">
        <f>IF(AND(Vols!$E48=$D$654,Vols!$C48=N$1),1,0)</f>
        <v>0</v>
      </c>
      <c r="O698" s="1">
        <f>IF(AND(Vols!$E48=$D$654,Vols!$C48=O$1),1,0)</f>
        <v>0</v>
      </c>
      <c r="P698" s="1">
        <f>IF(AND(Vols!$E48=$D$654,Vols!$C48=P$1),1,0)</f>
        <v>0</v>
      </c>
      <c r="Q698" s="1">
        <f>IF(AND(Vols!$E48=$D$654,Vols!$C48=Q$1),1,0)</f>
        <v>0</v>
      </c>
      <c r="R698" s="1">
        <f>IF(AND(Vols!$E48=$D$654,Vols!$C48=R$1),1,0)</f>
        <v>0</v>
      </c>
    </row>
    <row r="699" spans="4:18">
      <c r="D699" s="80"/>
      <c r="E699" s="1">
        <f>IF(AND(Vols!$E49=$D$654,Vols!$C49=E$1),1,0)</f>
        <v>0</v>
      </c>
      <c r="F699" s="1">
        <f>IF(AND(Vols!$E49=$D$654,Vols!$C49=F$1),1,0)</f>
        <v>0</v>
      </c>
      <c r="G699" s="1">
        <f>IF(AND(Vols!$E49=$D$654,Vols!$C49=G$1),1,0)</f>
        <v>0</v>
      </c>
      <c r="H699" s="1">
        <f>IF(AND(Vols!$E49=$D$654,Vols!$C49=H$1),1,0)</f>
        <v>0</v>
      </c>
      <c r="I699" s="1">
        <f>IF(AND(Vols!$E49=$D$654,Vols!$C49=I$1),1,0)</f>
        <v>0</v>
      </c>
      <c r="J699" s="1">
        <f>IF(AND(Vols!$E49=$D$654,Vols!$C49=J$1),1,0)</f>
        <v>0</v>
      </c>
      <c r="K699" s="1">
        <f>IF(AND(Vols!$E49=$D$654,Vols!$C49=K$1),1,0)</f>
        <v>0</v>
      </c>
      <c r="L699" s="1">
        <f>IF(AND(Vols!$E49=$D$654,Vols!$C49=L$1),1,0)</f>
        <v>0</v>
      </c>
      <c r="M699" s="1">
        <f>IF(AND(Vols!$E49=$D$654,Vols!$C49=M$1),1,0)</f>
        <v>0</v>
      </c>
      <c r="N699" s="1">
        <f>IF(AND(Vols!$E49=$D$654,Vols!$C49=N$1),1,0)</f>
        <v>0</v>
      </c>
      <c r="O699" s="1">
        <f>IF(AND(Vols!$E49=$D$654,Vols!$C49=O$1),1,0)</f>
        <v>0</v>
      </c>
      <c r="P699" s="1">
        <f>IF(AND(Vols!$E49=$D$654,Vols!$C49=P$1),1,0)</f>
        <v>0</v>
      </c>
      <c r="Q699" s="1">
        <f>IF(AND(Vols!$E49=$D$654,Vols!$C49=Q$1),1,0)</f>
        <v>0</v>
      </c>
      <c r="R699" s="1">
        <f>IF(AND(Vols!$E49=$D$654,Vols!$C49=R$1),1,0)</f>
        <v>0</v>
      </c>
    </row>
    <row r="700" spans="4:18">
      <c r="D700" s="80"/>
      <c r="E700" s="1">
        <f>IF(AND(Vols!$E50=$D$654,Vols!$C50=E$1),1,0)</f>
        <v>0</v>
      </c>
      <c r="F700" s="1">
        <f>IF(AND(Vols!$E50=$D$654,Vols!$C50=F$1),1,0)</f>
        <v>0</v>
      </c>
      <c r="G700" s="1">
        <f>IF(AND(Vols!$E50=$D$654,Vols!$C50=G$1),1,0)</f>
        <v>0</v>
      </c>
      <c r="H700" s="1">
        <f>IF(AND(Vols!$E50=$D$654,Vols!$C50=H$1),1,0)</f>
        <v>0</v>
      </c>
      <c r="I700" s="1">
        <f>IF(AND(Vols!$E50=$D$654,Vols!$C50=I$1),1,0)</f>
        <v>0</v>
      </c>
      <c r="J700" s="1">
        <f>IF(AND(Vols!$E50=$D$654,Vols!$C50=J$1),1,0)</f>
        <v>0</v>
      </c>
      <c r="K700" s="1">
        <f>IF(AND(Vols!$E50=$D$654,Vols!$C50=K$1),1,0)</f>
        <v>0</v>
      </c>
      <c r="L700" s="1">
        <f>IF(AND(Vols!$E50=$D$654,Vols!$C50=L$1),1,0)</f>
        <v>0</v>
      </c>
      <c r="M700" s="1">
        <f>IF(AND(Vols!$E50=$D$654,Vols!$C50=M$1),1,0)</f>
        <v>0</v>
      </c>
      <c r="N700" s="1">
        <f>IF(AND(Vols!$E50=$D$654,Vols!$C50=N$1),1,0)</f>
        <v>0</v>
      </c>
      <c r="O700" s="1">
        <f>IF(AND(Vols!$E50=$D$654,Vols!$C50=O$1),1,0)</f>
        <v>0</v>
      </c>
      <c r="P700" s="1">
        <f>IF(AND(Vols!$E50=$D$654,Vols!$C50=P$1),1,0)</f>
        <v>0</v>
      </c>
      <c r="Q700" s="1">
        <f>IF(AND(Vols!$E50=$D$654,Vols!$C50=Q$1),1,0)</f>
        <v>0</v>
      </c>
      <c r="R700" s="1">
        <f>IF(AND(Vols!$E50=$D$654,Vols!$C50=R$1),1,0)</f>
        <v>1</v>
      </c>
    </row>
    <row r="701" spans="4:18">
      <c r="D701" s="80"/>
      <c r="E701" s="1">
        <f>IF(AND(Vols!$E51=$D$654,Vols!$C51=E$1),1,0)</f>
        <v>0</v>
      </c>
      <c r="F701" s="1">
        <f>IF(AND(Vols!$E51=$D$654,Vols!$C51=F$1),1,0)</f>
        <v>0</v>
      </c>
      <c r="G701" s="1">
        <f>IF(AND(Vols!$E51=$D$654,Vols!$C51=G$1),1,0)</f>
        <v>0</v>
      </c>
      <c r="H701" s="1">
        <f>IF(AND(Vols!$E51=$D$654,Vols!$C51=H$1),1,0)</f>
        <v>0</v>
      </c>
      <c r="I701" s="1">
        <f>IF(AND(Vols!$E51=$D$654,Vols!$C51=I$1),1,0)</f>
        <v>0</v>
      </c>
      <c r="J701" s="1">
        <f>IF(AND(Vols!$E51=$D$654,Vols!$C51=J$1),1,0)</f>
        <v>0</v>
      </c>
      <c r="K701" s="1">
        <f>IF(AND(Vols!$E51=$D$654,Vols!$C51=K$1),1,0)</f>
        <v>0</v>
      </c>
      <c r="L701" s="1">
        <f>IF(AND(Vols!$E51=$D$654,Vols!$C51=L$1),1,0)</f>
        <v>0</v>
      </c>
      <c r="M701" s="1">
        <f>IF(AND(Vols!$E51=$D$654,Vols!$C51=M$1),1,0)</f>
        <v>0</v>
      </c>
      <c r="N701" s="1">
        <f>IF(AND(Vols!$E51=$D$654,Vols!$C51=N$1),1,0)</f>
        <v>0</v>
      </c>
      <c r="O701" s="1">
        <f>IF(AND(Vols!$E51=$D$654,Vols!$C51=O$1),1,0)</f>
        <v>0</v>
      </c>
      <c r="P701" s="1">
        <f>IF(AND(Vols!$E51=$D$654,Vols!$C51=P$1),1,0)</f>
        <v>0</v>
      </c>
      <c r="Q701" s="1">
        <f>IF(AND(Vols!$E51=$D$654,Vols!$C51=Q$1),1,0)</f>
        <v>0</v>
      </c>
      <c r="R701" s="1">
        <f>IF(AND(Vols!$E51=$D$654,Vols!$C51=R$1),1,0)</f>
        <v>0</v>
      </c>
    </row>
    <row r="702" spans="4:18">
      <c r="D702" s="80"/>
      <c r="E702" s="1">
        <f>IF(AND(Vols!$E52=$D$654,Vols!$C52=E$1),1,0)</f>
        <v>0</v>
      </c>
      <c r="F702" s="1">
        <f>IF(AND(Vols!$E52=$D$654,Vols!$C52=F$1),1,0)</f>
        <v>0</v>
      </c>
      <c r="G702" s="1">
        <f>IF(AND(Vols!$E52=$D$654,Vols!$C52=G$1),1,0)</f>
        <v>0</v>
      </c>
      <c r="H702" s="1">
        <f>IF(AND(Vols!$E52=$D$654,Vols!$C52=H$1),1,0)</f>
        <v>0</v>
      </c>
      <c r="I702" s="1">
        <f>IF(AND(Vols!$E52=$D$654,Vols!$C52=I$1),1,0)</f>
        <v>0</v>
      </c>
      <c r="J702" s="1">
        <f>IF(AND(Vols!$E52=$D$654,Vols!$C52=J$1),1,0)</f>
        <v>0</v>
      </c>
      <c r="K702" s="1">
        <f>IF(AND(Vols!$E52=$D$654,Vols!$C52=K$1),1,0)</f>
        <v>0</v>
      </c>
      <c r="L702" s="1">
        <f>IF(AND(Vols!$E52=$D$654,Vols!$C52=L$1),1,0)</f>
        <v>0</v>
      </c>
      <c r="M702" s="1">
        <f>IF(AND(Vols!$E52=$D$654,Vols!$C52=M$1),1,0)</f>
        <v>0</v>
      </c>
      <c r="N702" s="1">
        <f>IF(AND(Vols!$E52=$D$654,Vols!$C52=N$1),1,0)</f>
        <v>0</v>
      </c>
      <c r="O702" s="1">
        <f>IF(AND(Vols!$E52=$D$654,Vols!$C52=O$1),1,0)</f>
        <v>0</v>
      </c>
      <c r="P702" s="1">
        <f>IF(AND(Vols!$E52=$D$654,Vols!$C52=P$1),1,0)</f>
        <v>0</v>
      </c>
      <c r="Q702" s="1">
        <f>IF(AND(Vols!$E52=$D$654,Vols!$C52=Q$1),1,0)</f>
        <v>0</v>
      </c>
      <c r="R702" s="1">
        <f>IF(AND(Vols!$E52=$D$654,Vols!$C52=R$1),1,0)</f>
        <v>0</v>
      </c>
    </row>
    <row r="703" spans="4:18">
      <c r="D703" s="80"/>
      <c r="E703" s="1">
        <f>IF(AND(Vols!$E53=$D$654,Vols!$C53=E$1),1,0)</f>
        <v>0</v>
      </c>
      <c r="F703" s="1">
        <f>IF(AND(Vols!$E53=$D$654,Vols!$C53=F$1),1,0)</f>
        <v>0</v>
      </c>
      <c r="G703" s="1">
        <f>IF(AND(Vols!$E53=$D$654,Vols!$C53=G$1),1,0)</f>
        <v>0</v>
      </c>
      <c r="H703" s="1">
        <f>IF(AND(Vols!$E53=$D$654,Vols!$C53=H$1),1,0)</f>
        <v>0</v>
      </c>
      <c r="I703" s="1">
        <f>IF(AND(Vols!$E53=$D$654,Vols!$C53=I$1),1,0)</f>
        <v>0</v>
      </c>
      <c r="J703" s="1">
        <f>IF(AND(Vols!$E53=$D$654,Vols!$C53=J$1),1,0)</f>
        <v>0</v>
      </c>
      <c r="K703" s="1">
        <f>IF(AND(Vols!$E53=$D$654,Vols!$C53=K$1),1,0)</f>
        <v>0</v>
      </c>
      <c r="L703" s="1">
        <f>IF(AND(Vols!$E53=$D$654,Vols!$C53=L$1),1,0)</f>
        <v>0</v>
      </c>
      <c r="M703" s="1">
        <f>IF(AND(Vols!$E53=$D$654,Vols!$C53=M$1),1,0)</f>
        <v>0</v>
      </c>
      <c r="N703" s="1">
        <f>IF(AND(Vols!$E53=$D$654,Vols!$C53=N$1),1,0)</f>
        <v>0</v>
      </c>
      <c r="O703" s="1">
        <f>IF(AND(Vols!$E53=$D$654,Vols!$C53=O$1),1,0)</f>
        <v>0</v>
      </c>
      <c r="P703" s="1">
        <f>IF(AND(Vols!$E53=$D$654,Vols!$C53=P$1),1,0)</f>
        <v>0</v>
      </c>
      <c r="Q703" s="1">
        <f>IF(AND(Vols!$E53=$D$654,Vols!$C53=Q$1),1,0)</f>
        <v>0</v>
      </c>
      <c r="R703" s="1">
        <f>IF(AND(Vols!$E53=$D$654,Vols!$C53=R$1),1,0)</f>
        <v>0</v>
      </c>
    </row>
    <row r="704" spans="4:18">
      <c r="D704" s="80"/>
      <c r="E704" s="1">
        <f>IF(AND(Vols!$E54=$D$654,Vols!$C54=E$1),1,0)</f>
        <v>0</v>
      </c>
      <c r="F704" s="1">
        <f>IF(AND(Vols!$E54=$D$654,Vols!$C54=F$1),1,0)</f>
        <v>0</v>
      </c>
      <c r="G704" s="1">
        <f>IF(AND(Vols!$E54=$D$654,Vols!$C54=G$1),1,0)</f>
        <v>0</v>
      </c>
      <c r="H704" s="1">
        <f>IF(AND(Vols!$E54=$D$654,Vols!$C54=H$1),1,0)</f>
        <v>0</v>
      </c>
      <c r="I704" s="1">
        <f>IF(AND(Vols!$E54=$D$654,Vols!$C54=I$1),1,0)</f>
        <v>0</v>
      </c>
      <c r="J704" s="1">
        <f>IF(AND(Vols!$E54=$D$654,Vols!$C54=J$1),1,0)</f>
        <v>0</v>
      </c>
      <c r="K704" s="1">
        <f>IF(AND(Vols!$E54=$D$654,Vols!$C54=K$1),1,0)</f>
        <v>0</v>
      </c>
      <c r="L704" s="1">
        <f>IF(AND(Vols!$E54=$D$654,Vols!$C54=L$1),1,0)</f>
        <v>0</v>
      </c>
      <c r="M704" s="1">
        <f>IF(AND(Vols!$E54=$D$654,Vols!$C54=M$1),1,0)</f>
        <v>0</v>
      </c>
      <c r="N704" s="1">
        <f>IF(AND(Vols!$E54=$D$654,Vols!$C54=N$1),1,0)</f>
        <v>0</v>
      </c>
      <c r="O704" s="1">
        <f>IF(AND(Vols!$E54=$D$654,Vols!$C54=O$1),1,0)</f>
        <v>0</v>
      </c>
      <c r="P704" s="1">
        <f>IF(AND(Vols!$E54=$D$654,Vols!$C54=P$1),1,0)</f>
        <v>0</v>
      </c>
      <c r="Q704" s="1">
        <f>IF(AND(Vols!$E54=$D$654,Vols!$C54=Q$1),1,0)</f>
        <v>0</v>
      </c>
      <c r="R704" s="1">
        <f>IF(AND(Vols!$E54=$D$654,Vols!$C54=R$1),1,0)</f>
        <v>0</v>
      </c>
    </row>
    <row r="705" spans="4:18">
      <c r="D705" s="80"/>
      <c r="E705" s="1">
        <f>IF(AND(Vols!$E55=$D$654,Vols!$C55=E$1),1,0)</f>
        <v>0</v>
      </c>
      <c r="F705" s="1">
        <f>IF(AND(Vols!$E55=$D$654,Vols!$C55=F$1),1,0)</f>
        <v>0</v>
      </c>
      <c r="G705" s="1">
        <f>IF(AND(Vols!$E55=$D$654,Vols!$C55=G$1),1,0)</f>
        <v>0</v>
      </c>
      <c r="H705" s="1">
        <f>IF(AND(Vols!$E55=$D$654,Vols!$C55=H$1),1,0)</f>
        <v>0</v>
      </c>
      <c r="I705" s="1">
        <f>IF(AND(Vols!$E55=$D$654,Vols!$C55=I$1),1,0)</f>
        <v>0</v>
      </c>
      <c r="J705" s="1">
        <f>IF(AND(Vols!$E55=$D$654,Vols!$C55=J$1),1,0)</f>
        <v>0</v>
      </c>
      <c r="K705" s="1">
        <f>IF(AND(Vols!$E55=$D$654,Vols!$C55=K$1),1,0)</f>
        <v>0</v>
      </c>
      <c r="L705" s="1">
        <f>IF(AND(Vols!$E55=$D$654,Vols!$C55=L$1),1,0)</f>
        <v>0</v>
      </c>
      <c r="M705" s="1">
        <f>IF(AND(Vols!$E55=$D$654,Vols!$C55=M$1),1,0)</f>
        <v>0</v>
      </c>
      <c r="N705" s="1">
        <f>IF(AND(Vols!$E55=$D$654,Vols!$C55=N$1),1,0)</f>
        <v>0</v>
      </c>
      <c r="O705" s="1">
        <f>IF(AND(Vols!$E55=$D$654,Vols!$C55=O$1),1,0)</f>
        <v>0</v>
      </c>
      <c r="P705" s="1">
        <f>IF(AND(Vols!$E55=$D$654,Vols!$C55=P$1),1,0)</f>
        <v>0</v>
      </c>
      <c r="Q705" s="1">
        <f>IF(AND(Vols!$E55=$D$654,Vols!$C55=Q$1),1,0)</f>
        <v>0</v>
      </c>
      <c r="R705" s="1">
        <f>IF(AND(Vols!$E55=$D$654,Vols!$C55=R$1),1,0)</f>
        <v>0</v>
      </c>
    </row>
    <row r="706" spans="4:18">
      <c r="D706" s="80"/>
      <c r="E706" s="1">
        <f>IF(AND(Vols!$E56=$D$654,Vols!$C56=E$1),1,0)</f>
        <v>0</v>
      </c>
      <c r="F706" s="1">
        <f>IF(AND(Vols!$E56=$D$654,Vols!$C56=F$1),1,0)</f>
        <v>0</v>
      </c>
      <c r="G706" s="1">
        <f>IF(AND(Vols!$E56=$D$654,Vols!$C56=G$1),1,0)</f>
        <v>0</v>
      </c>
      <c r="H706" s="1">
        <f>IF(AND(Vols!$E56=$D$654,Vols!$C56=H$1),1,0)</f>
        <v>0</v>
      </c>
      <c r="I706" s="1">
        <f>IF(AND(Vols!$E56=$D$654,Vols!$C56=I$1),1,0)</f>
        <v>0</v>
      </c>
      <c r="J706" s="1">
        <f>IF(AND(Vols!$E56=$D$654,Vols!$C56=J$1),1,0)</f>
        <v>0</v>
      </c>
      <c r="K706" s="1">
        <f>IF(AND(Vols!$E56=$D$654,Vols!$C56=K$1),1,0)</f>
        <v>0</v>
      </c>
      <c r="L706" s="1">
        <f>IF(AND(Vols!$E56=$D$654,Vols!$C56=L$1),1,0)</f>
        <v>0</v>
      </c>
      <c r="M706" s="1">
        <f>IF(AND(Vols!$E56=$D$654,Vols!$C56=M$1),1,0)</f>
        <v>0</v>
      </c>
      <c r="N706" s="1">
        <f>IF(AND(Vols!$E56=$D$654,Vols!$C56=N$1),1,0)</f>
        <v>0</v>
      </c>
      <c r="O706" s="1">
        <f>IF(AND(Vols!$E56=$D$654,Vols!$C56=O$1),1,0)</f>
        <v>0</v>
      </c>
      <c r="P706" s="1">
        <f>IF(AND(Vols!$E56=$D$654,Vols!$C56=P$1),1,0)</f>
        <v>0</v>
      </c>
      <c r="Q706" s="1">
        <f>IF(AND(Vols!$E56=$D$654,Vols!$C56=Q$1),1,0)</f>
        <v>0</v>
      </c>
      <c r="R706" s="1">
        <f>IF(AND(Vols!$E56=$D$654,Vols!$C56=R$1),1,0)</f>
        <v>0</v>
      </c>
    </row>
    <row r="707" spans="4:18">
      <c r="D707" s="80"/>
      <c r="E707" s="1">
        <f>IF(AND(Vols!$E57=$D$654,Vols!$C57=E$1),1,0)</f>
        <v>0</v>
      </c>
      <c r="F707" s="1">
        <f>IF(AND(Vols!$E57=$D$654,Vols!$C57=F$1),1,0)</f>
        <v>0</v>
      </c>
      <c r="G707" s="1">
        <f>IF(AND(Vols!$E57=$D$654,Vols!$C57=G$1),1,0)</f>
        <v>0</v>
      </c>
      <c r="H707" s="1">
        <f>IF(AND(Vols!$E57=$D$654,Vols!$C57=H$1),1,0)</f>
        <v>0</v>
      </c>
      <c r="I707" s="1">
        <f>IF(AND(Vols!$E57=$D$654,Vols!$C57=I$1),1,0)</f>
        <v>0</v>
      </c>
      <c r="J707" s="1">
        <f>IF(AND(Vols!$E57=$D$654,Vols!$C57=J$1),1,0)</f>
        <v>0</v>
      </c>
      <c r="K707" s="1">
        <f>IF(AND(Vols!$E57=$D$654,Vols!$C57=K$1),1,0)</f>
        <v>0</v>
      </c>
      <c r="L707" s="1">
        <f>IF(AND(Vols!$E57=$D$654,Vols!$C57=L$1),1,0)</f>
        <v>0</v>
      </c>
      <c r="M707" s="1">
        <f>IF(AND(Vols!$E57=$D$654,Vols!$C57=M$1),1,0)</f>
        <v>0</v>
      </c>
      <c r="N707" s="1">
        <f>IF(AND(Vols!$E57=$D$654,Vols!$C57=N$1),1,0)</f>
        <v>0</v>
      </c>
      <c r="O707" s="1">
        <f>IF(AND(Vols!$E57=$D$654,Vols!$C57=O$1),1,0)</f>
        <v>0</v>
      </c>
      <c r="P707" s="1">
        <f>IF(AND(Vols!$E57=$D$654,Vols!$C57=P$1),1,0)</f>
        <v>0</v>
      </c>
      <c r="Q707" s="1">
        <f>IF(AND(Vols!$E57=$D$654,Vols!$C57=Q$1),1,0)</f>
        <v>0</v>
      </c>
      <c r="R707" s="1">
        <f>IF(AND(Vols!$E57=$D$654,Vols!$C57=R$1),1,0)</f>
        <v>0</v>
      </c>
    </row>
    <row r="708" spans="4:18">
      <c r="D708" s="80"/>
      <c r="E708" s="1">
        <f>IF(AND(Vols!$E58=$D$654,Vols!$C58=E$1),1,0)</f>
        <v>0</v>
      </c>
      <c r="F708" s="1">
        <f>IF(AND(Vols!$E58=$D$654,Vols!$C58=F$1),1,0)</f>
        <v>0</v>
      </c>
      <c r="G708" s="1">
        <f>IF(AND(Vols!$E58=$D$654,Vols!$C58=G$1),1,0)</f>
        <v>0</v>
      </c>
      <c r="H708" s="1">
        <f>IF(AND(Vols!$E58=$D$654,Vols!$C58=H$1),1,0)</f>
        <v>0</v>
      </c>
      <c r="I708" s="1">
        <f>IF(AND(Vols!$E58=$D$654,Vols!$C58=I$1),1,0)</f>
        <v>0</v>
      </c>
      <c r="J708" s="1">
        <f>IF(AND(Vols!$E58=$D$654,Vols!$C58=J$1),1,0)</f>
        <v>0</v>
      </c>
      <c r="K708" s="1">
        <f>IF(AND(Vols!$E58=$D$654,Vols!$C58=K$1),1,0)</f>
        <v>0</v>
      </c>
      <c r="L708" s="1">
        <f>IF(AND(Vols!$E58=$D$654,Vols!$C58=L$1),1,0)</f>
        <v>0</v>
      </c>
      <c r="M708" s="1">
        <f>IF(AND(Vols!$E58=$D$654,Vols!$C58=M$1),1,0)</f>
        <v>0</v>
      </c>
      <c r="N708" s="1">
        <f>IF(AND(Vols!$E58=$D$654,Vols!$C58=N$1),1,0)</f>
        <v>0</v>
      </c>
      <c r="O708" s="1">
        <f>IF(AND(Vols!$E58=$D$654,Vols!$C58=O$1),1,0)</f>
        <v>0</v>
      </c>
      <c r="P708" s="1">
        <f>IF(AND(Vols!$E58=$D$654,Vols!$C58=P$1),1,0)</f>
        <v>0</v>
      </c>
      <c r="Q708" s="1">
        <f>IF(AND(Vols!$E58=$D$654,Vols!$C58=Q$1),1,0)</f>
        <v>0</v>
      </c>
      <c r="R708" s="1">
        <f>IF(AND(Vols!$E58=$D$654,Vols!$C58=R$1),1,0)</f>
        <v>0</v>
      </c>
    </row>
    <row r="709" spans="4:18">
      <c r="D709" s="80"/>
      <c r="E709" s="1">
        <f>IF(AND(Vols!$E59=$D$654,Vols!$C59=E$1),1,0)</f>
        <v>0</v>
      </c>
      <c r="F709" s="1">
        <f>IF(AND(Vols!$E59=$D$654,Vols!$C59=F$1),1,0)</f>
        <v>0</v>
      </c>
      <c r="G709" s="1">
        <f>IF(AND(Vols!$E59=$D$654,Vols!$C59=G$1),1,0)</f>
        <v>0</v>
      </c>
      <c r="H709" s="1">
        <f>IF(AND(Vols!$E59=$D$654,Vols!$C59=H$1),1,0)</f>
        <v>0</v>
      </c>
      <c r="I709" s="1">
        <f>IF(AND(Vols!$E59=$D$654,Vols!$C59=I$1),1,0)</f>
        <v>0</v>
      </c>
      <c r="J709" s="1">
        <f>IF(AND(Vols!$E59=$D$654,Vols!$C59=J$1),1,0)</f>
        <v>0</v>
      </c>
      <c r="K709" s="1">
        <f>IF(AND(Vols!$E59=$D$654,Vols!$C59=K$1),1,0)</f>
        <v>0</v>
      </c>
      <c r="L709" s="1">
        <f>IF(AND(Vols!$E59=$D$654,Vols!$C59=L$1),1,0)</f>
        <v>0</v>
      </c>
      <c r="M709" s="1">
        <f>IF(AND(Vols!$E59=$D$654,Vols!$C59=M$1),1,0)</f>
        <v>0</v>
      </c>
      <c r="N709" s="1">
        <f>IF(AND(Vols!$E59=$D$654,Vols!$C59=N$1),1,0)</f>
        <v>0</v>
      </c>
      <c r="O709" s="1">
        <f>IF(AND(Vols!$E59=$D$654,Vols!$C59=O$1),1,0)</f>
        <v>0</v>
      </c>
      <c r="P709" s="1">
        <f>IF(AND(Vols!$E59=$D$654,Vols!$C59=P$1),1,0)</f>
        <v>0</v>
      </c>
      <c r="Q709" s="1">
        <f>IF(AND(Vols!$E59=$D$654,Vols!$C59=Q$1),1,0)</f>
        <v>0</v>
      </c>
      <c r="R709" s="1">
        <f>IF(AND(Vols!$E59=$D$654,Vols!$C59=R$1),1,0)</f>
        <v>0</v>
      </c>
    </row>
    <row r="710" spans="4:18">
      <c r="D710" s="80"/>
      <c r="E710" s="1">
        <f>IF(AND(Vols!$E60=$D$654,Vols!$C60=E$1),1,0)</f>
        <v>0</v>
      </c>
      <c r="F710" s="1">
        <f>IF(AND(Vols!$E60=$D$654,Vols!$C60=F$1),1,0)</f>
        <v>0</v>
      </c>
      <c r="G710" s="1">
        <f>IF(AND(Vols!$E60=$D$654,Vols!$C60=G$1),1,0)</f>
        <v>0</v>
      </c>
      <c r="H710" s="1">
        <f>IF(AND(Vols!$E60=$D$654,Vols!$C60=H$1),1,0)</f>
        <v>0</v>
      </c>
      <c r="I710" s="1">
        <f>IF(AND(Vols!$E60=$D$654,Vols!$C60=I$1),1,0)</f>
        <v>0</v>
      </c>
      <c r="J710" s="1">
        <f>IF(AND(Vols!$E60=$D$654,Vols!$C60=J$1),1,0)</f>
        <v>0</v>
      </c>
      <c r="K710" s="1">
        <f>IF(AND(Vols!$E60=$D$654,Vols!$C60=K$1),1,0)</f>
        <v>0</v>
      </c>
      <c r="L710" s="1">
        <f>IF(AND(Vols!$E60=$D$654,Vols!$C60=L$1),1,0)</f>
        <v>0</v>
      </c>
      <c r="M710" s="1">
        <f>IF(AND(Vols!$E60=$D$654,Vols!$C60=M$1),1,0)</f>
        <v>0</v>
      </c>
      <c r="N710" s="1">
        <f>IF(AND(Vols!$E60=$D$654,Vols!$C60=N$1),1,0)</f>
        <v>0</v>
      </c>
      <c r="O710" s="1">
        <f>IF(AND(Vols!$E60=$D$654,Vols!$C60=O$1),1,0)</f>
        <v>0</v>
      </c>
      <c r="P710" s="1">
        <f>IF(AND(Vols!$E60=$D$654,Vols!$C60=P$1),1,0)</f>
        <v>0</v>
      </c>
      <c r="Q710" s="1">
        <f>IF(AND(Vols!$E60=$D$654,Vols!$C60=Q$1),1,0)</f>
        <v>0</v>
      </c>
      <c r="R710" s="1">
        <f>IF(AND(Vols!$E60=$D$654,Vols!$C60=R$1),1,0)</f>
        <v>0</v>
      </c>
    </row>
    <row r="711" spans="4:18">
      <c r="D711" s="80"/>
      <c r="E711" s="1">
        <f>IF(AND(Vols!$E61=$D$654,Vols!$C61=E$1),1,0)</f>
        <v>0</v>
      </c>
      <c r="F711" s="1">
        <f>IF(AND(Vols!$E61=$D$654,Vols!$C61=F$1),1,0)</f>
        <v>0</v>
      </c>
      <c r="G711" s="1">
        <f>IF(AND(Vols!$E61=$D$654,Vols!$C61=G$1),1,0)</f>
        <v>0</v>
      </c>
      <c r="H711" s="1">
        <f>IF(AND(Vols!$E61=$D$654,Vols!$C61=H$1),1,0)</f>
        <v>0</v>
      </c>
      <c r="I711" s="1">
        <f>IF(AND(Vols!$E61=$D$654,Vols!$C61=I$1),1,0)</f>
        <v>0</v>
      </c>
      <c r="J711" s="1">
        <f>IF(AND(Vols!$E61=$D$654,Vols!$C61=J$1),1,0)</f>
        <v>0</v>
      </c>
      <c r="K711" s="1">
        <f>IF(AND(Vols!$E61=$D$654,Vols!$C61=K$1),1,0)</f>
        <v>0</v>
      </c>
      <c r="L711" s="1">
        <f>IF(AND(Vols!$E61=$D$654,Vols!$C61=L$1),1,0)</f>
        <v>0</v>
      </c>
      <c r="M711" s="1">
        <f>IF(AND(Vols!$E61=$D$654,Vols!$C61=M$1),1,0)</f>
        <v>0</v>
      </c>
      <c r="N711" s="1">
        <f>IF(AND(Vols!$E61=$D$654,Vols!$C61=N$1),1,0)</f>
        <v>0</v>
      </c>
      <c r="O711" s="1">
        <f>IF(AND(Vols!$E61=$D$654,Vols!$C61=O$1),1,0)</f>
        <v>0</v>
      </c>
      <c r="P711" s="1">
        <f>IF(AND(Vols!$E61=$D$654,Vols!$C61=P$1),1,0)</f>
        <v>0</v>
      </c>
      <c r="Q711" s="1">
        <f>IF(AND(Vols!$E61=$D$654,Vols!$C61=Q$1),1,0)</f>
        <v>0</v>
      </c>
      <c r="R711" s="1">
        <f>IF(AND(Vols!$E61=$D$654,Vols!$C61=R$1),1,0)</f>
        <v>0</v>
      </c>
    </row>
    <row r="712" spans="4:18">
      <c r="D712" s="80"/>
      <c r="E712" s="1">
        <f>IF(AND(Vols!$E62=$D$654,Vols!$C62=E$1),1,0)</f>
        <v>0</v>
      </c>
      <c r="F712" s="1">
        <f>IF(AND(Vols!$E62=$D$654,Vols!$C62=F$1),1,0)</f>
        <v>0</v>
      </c>
      <c r="G712" s="1">
        <f>IF(AND(Vols!$E62=$D$654,Vols!$C62=G$1),1,0)</f>
        <v>0</v>
      </c>
      <c r="H712" s="1">
        <f>IF(AND(Vols!$E62=$D$654,Vols!$C62=H$1),1,0)</f>
        <v>0</v>
      </c>
      <c r="I712" s="1">
        <f>IF(AND(Vols!$E62=$D$654,Vols!$C62=I$1),1,0)</f>
        <v>0</v>
      </c>
      <c r="J712" s="1">
        <f>IF(AND(Vols!$E62=$D$654,Vols!$C62=J$1),1,0)</f>
        <v>0</v>
      </c>
      <c r="K712" s="1">
        <f>IF(AND(Vols!$E62=$D$654,Vols!$C62=K$1),1,0)</f>
        <v>0</v>
      </c>
      <c r="L712" s="1">
        <f>IF(AND(Vols!$E62=$D$654,Vols!$C62=L$1),1,0)</f>
        <v>0</v>
      </c>
      <c r="M712" s="1">
        <f>IF(AND(Vols!$E62=$D$654,Vols!$C62=M$1),1,0)</f>
        <v>0</v>
      </c>
      <c r="N712" s="1">
        <f>IF(AND(Vols!$E62=$D$654,Vols!$C62=N$1),1,0)</f>
        <v>0</v>
      </c>
      <c r="O712" s="1">
        <f>IF(AND(Vols!$E62=$D$654,Vols!$C62=O$1),1,0)</f>
        <v>0</v>
      </c>
      <c r="P712" s="1">
        <f>IF(AND(Vols!$E62=$D$654,Vols!$C62=P$1),1,0)</f>
        <v>0</v>
      </c>
      <c r="Q712" s="1">
        <f>IF(AND(Vols!$E62=$D$654,Vols!$C62=Q$1),1,0)</f>
        <v>0</v>
      </c>
      <c r="R712" s="1">
        <f>IF(AND(Vols!$E62=$D$654,Vols!$C62=R$1),1,0)</f>
        <v>0</v>
      </c>
    </row>
    <row r="713" spans="4:18">
      <c r="D713" s="80"/>
      <c r="E713" s="1">
        <f>IF(AND(Vols!$E63=$D$654,Vols!$C63=E$1),1,0)</f>
        <v>0</v>
      </c>
      <c r="F713" s="1">
        <f>IF(AND(Vols!$E63=$D$654,Vols!$C63=F$1),1,0)</f>
        <v>0</v>
      </c>
      <c r="G713" s="1">
        <f>IF(AND(Vols!$E63=$D$654,Vols!$C63=G$1),1,0)</f>
        <v>0</v>
      </c>
      <c r="H713" s="1">
        <f>IF(AND(Vols!$E63=$D$654,Vols!$C63=H$1),1,0)</f>
        <v>0</v>
      </c>
      <c r="I713" s="1">
        <f>IF(AND(Vols!$E63=$D$654,Vols!$C63=I$1),1,0)</f>
        <v>0</v>
      </c>
      <c r="J713" s="1">
        <f>IF(AND(Vols!$E63=$D$654,Vols!$C63=J$1),1,0)</f>
        <v>0</v>
      </c>
      <c r="K713" s="1">
        <f>IF(AND(Vols!$E63=$D$654,Vols!$C63=K$1),1,0)</f>
        <v>0</v>
      </c>
      <c r="L713" s="1">
        <f>IF(AND(Vols!$E63=$D$654,Vols!$C63=L$1),1,0)</f>
        <v>0</v>
      </c>
      <c r="M713" s="1">
        <f>IF(AND(Vols!$E63=$D$654,Vols!$C63=M$1),1,0)</f>
        <v>0</v>
      </c>
      <c r="N713" s="1">
        <f>IF(AND(Vols!$E63=$D$654,Vols!$C63=N$1),1,0)</f>
        <v>0</v>
      </c>
      <c r="O713" s="1">
        <f>IF(AND(Vols!$E63=$D$654,Vols!$C63=O$1),1,0)</f>
        <v>0</v>
      </c>
      <c r="P713" s="1">
        <f>IF(AND(Vols!$E63=$D$654,Vols!$C63=P$1),1,0)</f>
        <v>0</v>
      </c>
      <c r="Q713" s="1">
        <f>IF(AND(Vols!$E63=$D$654,Vols!$C63=Q$1),1,0)</f>
        <v>0</v>
      </c>
      <c r="R713" s="1">
        <f>IF(AND(Vols!$E63=$D$654,Vols!$C63=R$1),1,0)</f>
        <v>0</v>
      </c>
    </row>
    <row r="714" spans="4:18">
      <c r="D714" s="80"/>
      <c r="E714" s="1">
        <f>IF(AND(Vols!$E64=$D$654,Vols!$C64=E$1),1,0)</f>
        <v>0</v>
      </c>
      <c r="F714" s="1">
        <f>IF(AND(Vols!$E64=$D$654,Vols!$C64=F$1),1,0)</f>
        <v>0</v>
      </c>
      <c r="G714" s="1">
        <f>IF(AND(Vols!$E64=$D$654,Vols!$C64=G$1),1,0)</f>
        <v>0</v>
      </c>
      <c r="H714" s="1">
        <f>IF(AND(Vols!$E64=$D$654,Vols!$C64=H$1),1,0)</f>
        <v>0</v>
      </c>
      <c r="I714" s="1">
        <f>IF(AND(Vols!$E64=$D$654,Vols!$C64=I$1),1,0)</f>
        <v>0</v>
      </c>
      <c r="J714" s="1">
        <f>IF(AND(Vols!$E64=$D$654,Vols!$C64=J$1),1,0)</f>
        <v>0</v>
      </c>
      <c r="K714" s="1">
        <f>IF(AND(Vols!$E64=$D$654,Vols!$C64=K$1),1,0)</f>
        <v>0</v>
      </c>
      <c r="L714" s="1">
        <f>IF(AND(Vols!$E64=$D$654,Vols!$C64=L$1),1,0)</f>
        <v>0</v>
      </c>
      <c r="M714" s="1">
        <f>IF(AND(Vols!$E64=$D$654,Vols!$C64=M$1),1,0)</f>
        <v>0</v>
      </c>
      <c r="N714" s="1">
        <f>IF(AND(Vols!$E64=$D$654,Vols!$C64=N$1),1,0)</f>
        <v>0</v>
      </c>
      <c r="O714" s="1">
        <f>IF(AND(Vols!$E64=$D$654,Vols!$C64=O$1),1,0)</f>
        <v>0</v>
      </c>
      <c r="P714" s="1">
        <f>IF(AND(Vols!$E64=$D$654,Vols!$C64=P$1),1,0)</f>
        <v>0</v>
      </c>
      <c r="Q714" s="1">
        <f>IF(AND(Vols!$E64=$D$654,Vols!$C64=Q$1),1,0)</f>
        <v>0</v>
      </c>
      <c r="R714" s="1">
        <f>IF(AND(Vols!$E64=$D$654,Vols!$C64=R$1),1,0)</f>
        <v>0</v>
      </c>
    </row>
    <row r="715" spans="4:18">
      <c r="D715" s="80"/>
      <c r="E715" s="1">
        <f>IF(AND(Vols!$E65=$D$654,Vols!$C65=E$1),1,0)</f>
        <v>0</v>
      </c>
      <c r="F715" s="1">
        <f>IF(AND(Vols!$E65=$D$654,Vols!$C65=F$1),1,0)</f>
        <v>0</v>
      </c>
      <c r="G715" s="1">
        <f>IF(AND(Vols!$E65=$D$654,Vols!$C65=G$1),1,0)</f>
        <v>0</v>
      </c>
      <c r="H715" s="1">
        <f>IF(AND(Vols!$E65=$D$654,Vols!$C65=H$1),1,0)</f>
        <v>0</v>
      </c>
      <c r="I715" s="1">
        <f>IF(AND(Vols!$E65=$D$654,Vols!$C65=I$1),1,0)</f>
        <v>0</v>
      </c>
      <c r="J715" s="1">
        <f>IF(AND(Vols!$E65=$D$654,Vols!$C65=J$1),1,0)</f>
        <v>0</v>
      </c>
      <c r="K715" s="1">
        <f>IF(AND(Vols!$E65=$D$654,Vols!$C65=K$1),1,0)</f>
        <v>0</v>
      </c>
      <c r="L715" s="1">
        <f>IF(AND(Vols!$E65=$D$654,Vols!$C65=L$1),1,0)</f>
        <v>0</v>
      </c>
      <c r="M715" s="1">
        <f>IF(AND(Vols!$E65=$D$654,Vols!$C65=M$1),1,0)</f>
        <v>0</v>
      </c>
      <c r="N715" s="1">
        <f>IF(AND(Vols!$E65=$D$654,Vols!$C65=N$1),1,0)</f>
        <v>0</v>
      </c>
      <c r="O715" s="1">
        <f>IF(AND(Vols!$E65=$D$654,Vols!$C65=O$1),1,0)</f>
        <v>0</v>
      </c>
      <c r="P715" s="1">
        <f>IF(AND(Vols!$E65=$D$654,Vols!$C65=P$1),1,0)</f>
        <v>0</v>
      </c>
      <c r="Q715" s="1">
        <f>IF(AND(Vols!$E65=$D$654,Vols!$C65=Q$1),1,0)</f>
        <v>0</v>
      </c>
      <c r="R715" s="1">
        <f>IF(AND(Vols!$E65=$D$654,Vols!$C65=R$1),1,0)</f>
        <v>0</v>
      </c>
    </row>
    <row r="716" spans="4:18">
      <c r="D716" s="80"/>
      <c r="E716" s="1">
        <f>IF(AND(Vols!$E66=$D$654,Vols!$C66=E$1),1,0)</f>
        <v>0</v>
      </c>
      <c r="F716" s="1">
        <f>IF(AND(Vols!$E66=$D$654,Vols!$C66=F$1),1,0)</f>
        <v>0</v>
      </c>
      <c r="G716" s="1">
        <f>IF(AND(Vols!$E66=$D$654,Vols!$C66=G$1),1,0)</f>
        <v>0</v>
      </c>
      <c r="H716" s="1">
        <f>IF(AND(Vols!$E66=$D$654,Vols!$C66=H$1),1,0)</f>
        <v>0</v>
      </c>
      <c r="I716" s="1">
        <f>IF(AND(Vols!$E66=$D$654,Vols!$C66=I$1),1,0)</f>
        <v>0</v>
      </c>
      <c r="J716" s="1">
        <f>IF(AND(Vols!$E66=$D$654,Vols!$C66=J$1),1,0)</f>
        <v>1</v>
      </c>
      <c r="K716" s="1">
        <f>IF(AND(Vols!$E66=$D$654,Vols!$C66=K$1),1,0)</f>
        <v>0</v>
      </c>
      <c r="L716" s="1">
        <f>IF(AND(Vols!$E66=$D$654,Vols!$C66=L$1),1,0)</f>
        <v>0</v>
      </c>
      <c r="M716" s="1">
        <f>IF(AND(Vols!$E66=$D$654,Vols!$C66=M$1),1,0)</f>
        <v>0</v>
      </c>
      <c r="N716" s="1">
        <f>IF(AND(Vols!$E66=$D$654,Vols!$C66=N$1),1,0)</f>
        <v>0</v>
      </c>
      <c r="O716" s="1">
        <f>IF(AND(Vols!$E66=$D$654,Vols!$C66=O$1),1,0)</f>
        <v>0</v>
      </c>
      <c r="P716" s="1">
        <f>IF(AND(Vols!$E66=$D$654,Vols!$C66=P$1),1,0)</f>
        <v>0</v>
      </c>
      <c r="Q716" s="1">
        <f>IF(AND(Vols!$E66=$D$654,Vols!$C66=Q$1),1,0)</f>
        <v>0</v>
      </c>
      <c r="R716" s="1">
        <f>IF(AND(Vols!$E66=$D$654,Vols!$C66=R$1),1,0)</f>
        <v>0</v>
      </c>
    </row>
    <row r="717" spans="4:18">
      <c r="D717" s="80"/>
      <c r="E717" s="1">
        <f>IF(AND(Vols!$E67=$D$654,Vols!$C67=E$1),1,0)</f>
        <v>0</v>
      </c>
      <c r="F717" s="1">
        <f>IF(AND(Vols!$E67=$D$654,Vols!$C67=F$1),1,0)</f>
        <v>0</v>
      </c>
      <c r="G717" s="1">
        <f>IF(AND(Vols!$E67=$D$654,Vols!$C67=G$1),1,0)</f>
        <v>0</v>
      </c>
      <c r="H717" s="1">
        <f>IF(AND(Vols!$E67=$D$654,Vols!$C67=H$1),1,0)</f>
        <v>1</v>
      </c>
      <c r="I717" s="1">
        <f>IF(AND(Vols!$E67=$D$654,Vols!$C67=I$1),1,0)</f>
        <v>0</v>
      </c>
      <c r="J717" s="1">
        <f>IF(AND(Vols!$E67=$D$654,Vols!$C67=J$1),1,0)</f>
        <v>0</v>
      </c>
      <c r="K717" s="1">
        <f>IF(AND(Vols!$E67=$D$654,Vols!$C67=K$1),1,0)</f>
        <v>0</v>
      </c>
      <c r="L717" s="1">
        <f>IF(AND(Vols!$E67=$D$654,Vols!$C67=L$1),1,0)</f>
        <v>0</v>
      </c>
      <c r="M717" s="1">
        <f>IF(AND(Vols!$E67=$D$654,Vols!$C67=M$1),1,0)</f>
        <v>0</v>
      </c>
      <c r="N717" s="1">
        <f>IF(AND(Vols!$E67=$D$654,Vols!$C67=N$1),1,0)</f>
        <v>0</v>
      </c>
      <c r="O717" s="1">
        <f>IF(AND(Vols!$E67=$D$654,Vols!$C67=O$1),1,0)</f>
        <v>0</v>
      </c>
      <c r="P717" s="1">
        <f>IF(AND(Vols!$E67=$D$654,Vols!$C67=P$1),1,0)</f>
        <v>0</v>
      </c>
      <c r="Q717" s="1">
        <f>IF(AND(Vols!$E67=$D$654,Vols!$C67=Q$1),1,0)</f>
        <v>0</v>
      </c>
      <c r="R717" s="1">
        <f>IF(AND(Vols!$E67=$D$654,Vols!$C67=R$1),1,0)</f>
        <v>0</v>
      </c>
    </row>
    <row r="718" spans="4:18">
      <c r="D718" s="80"/>
      <c r="E718" s="1">
        <f>IF(AND(Vols!$E68=$D$654,Vols!$C68=E$1),1,0)</f>
        <v>0</v>
      </c>
      <c r="F718" s="1">
        <f>IF(AND(Vols!$E68=$D$654,Vols!$C68=F$1),1,0)</f>
        <v>0</v>
      </c>
      <c r="G718" s="1">
        <f>IF(AND(Vols!$E68=$D$654,Vols!$C68=G$1),1,0)</f>
        <v>0</v>
      </c>
      <c r="H718" s="1">
        <f>IF(AND(Vols!$E68=$D$654,Vols!$C68=H$1),1,0)</f>
        <v>0</v>
      </c>
      <c r="I718" s="1">
        <f>IF(AND(Vols!$E68=$D$654,Vols!$C68=I$1),1,0)</f>
        <v>0</v>
      </c>
      <c r="J718" s="1">
        <f>IF(AND(Vols!$E68=$D$654,Vols!$C68=J$1),1,0)</f>
        <v>0</v>
      </c>
      <c r="K718" s="1">
        <f>IF(AND(Vols!$E68=$D$654,Vols!$C68=K$1),1,0)</f>
        <v>0</v>
      </c>
      <c r="L718" s="1">
        <f>IF(AND(Vols!$E68=$D$654,Vols!$C68=L$1),1,0)</f>
        <v>0</v>
      </c>
      <c r="M718" s="1">
        <f>IF(AND(Vols!$E68=$D$654,Vols!$C68=M$1),1,0)</f>
        <v>0</v>
      </c>
      <c r="N718" s="1">
        <f>IF(AND(Vols!$E68=$D$654,Vols!$C68=N$1),1,0)</f>
        <v>0</v>
      </c>
      <c r="O718" s="1">
        <f>IF(AND(Vols!$E68=$D$654,Vols!$C68=O$1),1,0)</f>
        <v>0</v>
      </c>
      <c r="P718" s="1">
        <f>IF(AND(Vols!$E68=$D$654,Vols!$C68=P$1),1,0)</f>
        <v>0</v>
      </c>
      <c r="Q718" s="1">
        <f>IF(AND(Vols!$E68=$D$654,Vols!$C68=Q$1),1,0)</f>
        <v>0</v>
      </c>
      <c r="R718" s="1">
        <f>IF(AND(Vols!$E68=$D$654,Vols!$C68=R$1),1,0)</f>
        <v>0</v>
      </c>
    </row>
    <row r="719" spans="4:18">
      <c r="D719" s="80"/>
      <c r="E719" s="1">
        <f>IF(AND(Vols!$E69=$D$654,Vols!$C69=E$1),1,0)</f>
        <v>0</v>
      </c>
      <c r="F719" s="1">
        <f>IF(AND(Vols!$E69=$D$654,Vols!$C69=F$1),1,0)</f>
        <v>0</v>
      </c>
      <c r="G719" s="1">
        <f>IF(AND(Vols!$E69=$D$654,Vols!$C69=G$1),1,0)</f>
        <v>0</v>
      </c>
      <c r="H719" s="1">
        <f>IF(AND(Vols!$E69=$D$654,Vols!$C69=H$1),1,0)</f>
        <v>0</v>
      </c>
      <c r="I719" s="1">
        <f>IF(AND(Vols!$E69=$D$654,Vols!$C69=I$1),1,0)</f>
        <v>0</v>
      </c>
      <c r="J719" s="1">
        <f>IF(AND(Vols!$E69=$D$654,Vols!$C69=J$1),1,0)</f>
        <v>0</v>
      </c>
      <c r="K719" s="1">
        <f>IF(AND(Vols!$E69=$D$654,Vols!$C69=K$1),1,0)</f>
        <v>0</v>
      </c>
      <c r="L719" s="1">
        <f>IF(AND(Vols!$E69=$D$654,Vols!$C69=L$1),1,0)</f>
        <v>0</v>
      </c>
      <c r="M719" s="1">
        <f>IF(AND(Vols!$E69=$D$654,Vols!$C69=M$1),1,0)</f>
        <v>0</v>
      </c>
      <c r="N719" s="1">
        <f>IF(AND(Vols!$E69=$D$654,Vols!$C69=N$1),1,0)</f>
        <v>0</v>
      </c>
      <c r="O719" s="1">
        <f>IF(AND(Vols!$E69=$D$654,Vols!$C69=O$1),1,0)</f>
        <v>0</v>
      </c>
      <c r="P719" s="1">
        <f>IF(AND(Vols!$E69=$D$654,Vols!$C69=P$1),1,0)</f>
        <v>0</v>
      </c>
      <c r="Q719" s="1">
        <f>IF(AND(Vols!$E69=$D$654,Vols!$C69=Q$1),1,0)</f>
        <v>0</v>
      </c>
      <c r="R719" s="1">
        <f>IF(AND(Vols!$E69=$D$654,Vols!$C69=R$1),1,0)</f>
        <v>0</v>
      </c>
    </row>
    <row r="720" spans="4:18">
      <c r="D720" s="80"/>
      <c r="E720" s="1">
        <f>IF(AND(Vols!$E70=$D$654,Vols!$C70=E$1),1,0)</f>
        <v>0</v>
      </c>
      <c r="F720" s="1">
        <f>IF(AND(Vols!$E70=$D$654,Vols!$C70=F$1),1,0)</f>
        <v>0</v>
      </c>
      <c r="G720" s="1">
        <f>IF(AND(Vols!$E70=$D$654,Vols!$C70=G$1),1,0)</f>
        <v>0</v>
      </c>
      <c r="H720" s="1">
        <f>IF(AND(Vols!$E70=$D$654,Vols!$C70=H$1),1,0)</f>
        <v>0</v>
      </c>
      <c r="I720" s="1">
        <f>IF(AND(Vols!$E70=$D$654,Vols!$C70=I$1),1,0)</f>
        <v>0</v>
      </c>
      <c r="J720" s="1">
        <f>IF(AND(Vols!$E70=$D$654,Vols!$C70=J$1),1,0)</f>
        <v>0</v>
      </c>
      <c r="K720" s="1">
        <f>IF(AND(Vols!$E70=$D$654,Vols!$C70=K$1),1,0)</f>
        <v>0</v>
      </c>
      <c r="L720" s="1">
        <f>IF(AND(Vols!$E70=$D$654,Vols!$C70=L$1),1,0)</f>
        <v>0</v>
      </c>
      <c r="M720" s="1">
        <f>IF(AND(Vols!$E70=$D$654,Vols!$C70=M$1),1,0)</f>
        <v>0</v>
      </c>
      <c r="N720" s="1">
        <f>IF(AND(Vols!$E70=$D$654,Vols!$C70=N$1),1,0)</f>
        <v>0</v>
      </c>
      <c r="O720" s="1">
        <f>IF(AND(Vols!$E70=$D$654,Vols!$C70=O$1),1,0)</f>
        <v>0</v>
      </c>
      <c r="P720" s="1">
        <f>IF(AND(Vols!$E70=$D$654,Vols!$C70=P$1),1,0)</f>
        <v>0</v>
      </c>
      <c r="Q720" s="1">
        <f>IF(AND(Vols!$E70=$D$654,Vols!$C70=Q$1),1,0)</f>
        <v>0</v>
      </c>
      <c r="R720" s="1">
        <f>IF(AND(Vols!$E70=$D$654,Vols!$C70=R$1),1,0)</f>
        <v>0</v>
      </c>
    </row>
    <row r="721" spans="4:18">
      <c r="D721" s="80"/>
      <c r="E721" s="1">
        <f>IF(AND(Vols!$E71=$D$654,Vols!$C71=E$1),1,0)</f>
        <v>0</v>
      </c>
      <c r="F721" s="1">
        <f>IF(AND(Vols!$E71=$D$654,Vols!$C71=F$1),1,0)</f>
        <v>0</v>
      </c>
      <c r="G721" s="1">
        <f>IF(AND(Vols!$E71=$D$654,Vols!$C71=G$1),1,0)</f>
        <v>0</v>
      </c>
      <c r="H721" s="1">
        <f>IF(AND(Vols!$E71=$D$654,Vols!$C71=H$1),1,0)</f>
        <v>0</v>
      </c>
      <c r="I721" s="1">
        <f>IF(AND(Vols!$E71=$D$654,Vols!$C71=I$1),1,0)</f>
        <v>0</v>
      </c>
      <c r="J721" s="1">
        <f>IF(AND(Vols!$E71=$D$654,Vols!$C71=J$1),1,0)</f>
        <v>0</v>
      </c>
      <c r="K721" s="1">
        <f>IF(AND(Vols!$E71=$D$654,Vols!$C71=K$1),1,0)</f>
        <v>0</v>
      </c>
      <c r="L721" s="1">
        <f>IF(AND(Vols!$E71=$D$654,Vols!$C71=L$1),1,0)</f>
        <v>0</v>
      </c>
      <c r="M721" s="1">
        <f>IF(AND(Vols!$E71=$D$654,Vols!$C71=M$1),1,0)</f>
        <v>0</v>
      </c>
      <c r="N721" s="1">
        <f>IF(AND(Vols!$E71=$D$654,Vols!$C71=N$1),1,0)</f>
        <v>0</v>
      </c>
      <c r="O721" s="1">
        <f>IF(AND(Vols!$E71=$D$654,Vols!$C71=O$1),1,0)</f>
        <v>0</v>
      </c>
      <c r="P721" s="1">
        <f>IF(AND(Vols!$E71=$D$654,Vols!$C71=P$1),1,0)</f>
        <v>0</v>
      </c>
      <c r="Q721" s="1">
        <f>IF(AND(Vols!$E71=$D$654,Vols!$C71=Q$1),1,0)</f>
        <v>0</v>
      </c>
      <c r="R721" s="1">
        <f>IF(AND(Vols!$E71=$D$654,Vols!$C71=R$1),1,0)</f>
        <v>0</v>
      </c>
    </row>
    <row r="722" spans="4:18">
      <c r="D722" s="80"/>
      <c r="E722" s="1">
        <f>IF(AND(Vols!$E72=$D$654,Vols!$C72=E$1),1,0)</f>
        <v>0</v>
      </c>
      <c r="F722" s="1">
        <f>IF(AND(Vols!$E72=$D$654,Vols!$C72=F$1),1,0)</f>
        <v>1</v>
      </c>
      <c r="G722" s="1">
        <f>IF(AND(Vols!$E72=$D$654,Vols!$C72=G$1),1,0)</f>
        <v>0</v>
      </c>
      <c r="H722" s="1">
        <f>IF(AND(Vols!$E72=$D$654,Vols!$C72=H$1),1,0)</f>
        <v>0</v>
      </c>
      <c r="I722" s="1">
        <f>IF(AND(Vols!$E72=$D$654,Vols!$C72=I$1),1,0)</f>
        <v>0</v>
      </c>
      <c r="J722" s="1">
        <f>IF(AND(Vols!$E72=$D$654,Vols!$C72=J$1),1,0)</f>
        <v>0</v>
      </c>
      <c r="K722" s="1">
        <f>IF(AND(Vols!$E72=$D$654,Vols!$C72=K$1),1,0)</f>
        <v>0</v>
      </c>
      <c r="L722" s="1">
        <f>IF(AND(Vols!$E72=$D$654,Vols!$C72=L$1),1,0)</f>
        <v>0</v>
      </c>
      <c r="M722" s="1">
        <f>IF(AND(Vols!$E72=$D$654,Vols!$C72=M$1),1,0)</f>
        <v>0</v>
      </c>
      <c r="N722" s="1">
        <f>IF(AND(Vols!$E72=$D$654,Vols!$C72=N$1),1,0)</f>
        <v>0</v>
      </c>
      <c r="O722" s="1">
        <f>IF(AND(Vols!$E72=$D$654,Vols!$C72=O$1),1,0)</f>
        <v>0</v>
      </c>
      <c r="P722" s="1">
        <f>IF(AND(Vols!$E72=$D$654,Vols!$C72=P$1),1,0)</f>
        <v>0</v>
      </c>
      <c r="Q722" s="1">
        <f>IF(AND(Vols!$E72=$D$654,Vols!$C72=Q$1),1,0)</f>
        <v>0</v>
      </c>
      <c r="R722" s="1">
        <f>IF(AND(Vols!$E72=$D$654,Vols!$C72=R$1),1,0)</f>
        <v>0</v>
      </c>
    </row>
    <row r="723" spans="4:18">
      <c r="D723" s="80"/>
      <c r="E723" s="1">
        <f>IF(AND(Vols!$E73=$D$654,Vols!$C73=E$1),1,0)</f>
        <v>0</v>
      </c>
      <c r="F723" s="1">
        <f>IF(AND(Vols!$E73=$D$654,Vols!$C73=F$1),1,0)</f>
        <v>0</v>
      </c>
      <c r="G723" s="1">
        <f>IF(AND(Vols!$E73=$D$654,Vols!$C73=G$1),1,0)</f>
        <v>0</v>
      </c>
      <c r="H723" s="1">
        <f>IF(AND(Vols!$E73=$D$654,Vols!$C73=H$1),1,0)</f>
        <v>0</v>
      </c>
      <c r="I723" s="1">
        <f>IF(AND(Vols!$E73=$D$654,Vols!$C73=I$1),1,0)</f>
        <v>0</v>
      </c>
      <c r="J723" s="1">
        <f>IF(AND(Vols!$E73=$D$654,Vols!$C73=J$1),1,0)</f>
        <v>0</v>
      </c>
      <c r="K723" s="1">
        <f>IF(AND(Vols!$E73=$D$654,Vols!$C73=K$1),1,0)</f>
        <v>0</v>
      </c>
      <c r="L723" s="1">
        <f>IF(AND(Vols!$E73=$D$654,Vols!$C73=L$1),1,0)</f>
        <v>0</v>
      </c>
      <c r="M723" s="1">
        <f>IF(AND(Vols!$E73=$D$654,Vols!$C73=M$1),1,0)</f>
        <v>0</v>
      </c>
      <c r="N723" s="1">
        <f>IF(AND(Vols!$E73=$D$654,Vols!$C73=N$1),1,0)</f>
        <v>0</v>
      </c>
      <c r="O723" s="1">
        <f>IF(AND(Vols!$E73=$D$654,Vols!$C73=O$1),1,0)</f>
        <v>0</v>
      </c>
      <c r="P723" s="1">
        <f>IF(AND(Vols!$E73=$D$654,Vols!$C73=P$1),1,0)</f>
        <v>0</v>
      </c>
      <c r="Q723" s="1">
        <f>IF(AND(Vols!$E73=$D$654,Vols!$C73=Q$1),1,0)</f>
        <v>0</v>
      </c>
      <c r="R723" s="1">
        <f>IF(AND(Vols!$E73=$D$654,Vols!$C73=R$1),1,0)</f>
        <v>0</v>
      </c>
    </row>
    <row r="724" spans="4:18">
      <c r="D724" s="80"/>
      <c r="E724" s="1">
        <f>IF(AND(Vols!$E74=$D$654,Vols!$C74=E$1),1,0)</f>
        <v>0</v>
      </c>
      <c r="F724" s="1">
        <f>IF(AND(Vols!$E74=$D$654,Vols!$C74=F$1),1,0)</f>
        <v>0</v>
      </c>
      <c r="G724" s="1">
        <f>IF(AND(Vols!$E74=$D$654,Vols!$C74=G$1),1,0)</f>
        <v>0</v>
      </c>
      <c r="H724" s="1">
        <f>IF(AND(Vols!$E74=$D$654,Vols!$C74=H$1),1,0)</f>
        <v>0</v>
      </c>
      <c r="I724" s="1">
        <f>IF(AND(Vols!$E74=$D$654,Vols!$C74=I$1),1,0)</f>
        <v>0</v>
      </c>
      <c r="J724" s="1">
        <f>IF(AND(Vols!$E74=$D$654,Vols!$C74=J$1),1,0)</f>
        <v>0</v>
      </c>
      <c r="K724" s="1">
        <f>IF(AND(Vols!$E74=$D$654,Vols!$C74=K$1),1,0)</f>
        <v>0</v>
      </c>
      <c r="L724" s="1">
        <f>IF(AND(Vols!$E74=$D$654,Vols!$C74=L$1),1,0)</f>
        <v>0</v>
      </c>
      <c r="M724" s="1">
        <f>IF(AND(Vols!$E74=$D$654,Vols!$C74=M$1),1,0)</f>
        <v>0</v>
      </c>
      <c r="N724" s="1">
        <f>IF(AND(Vols!$E74=$D$654,Vols!$C74=N$1),1,0)</f>
        <v>0</v>
      </c>
      <c r="O724" s="1">
        <f>IF(AND(Vols!$E74=$D$654,Vols!$C74=O$1),1,0)</f>
        <v>0</v>
      </c>
      <c r="P724" s="1">
        <f>IF(AND(Vols!$E74=$D$654,Vols!$C74=P$1),1,0)</f>
        <v>0</v>
      </c>
      <c r="Q724" s="1">
        <f>IF(AND(Vols!$E74=$D$654,Vols!$C74=Q$1),1,0)</f>
        <v>0</v>
      </c>
      <c r="R724" s="1">
        <f>IF(AND(Vols!$E74=$D$654,Vols!$C74=R$1),1,0)</f>
        <v>0</v>
      </c>
    </row>
    <row r="725" spans="4:18">
      <c r="D725" s="80"/>
      <c r="E725" s="1">
        <f>IF(AND(Vols!$E75=$D$654,Vols!$C75=E$1),1,0)</f>
        <v>0</v>
      </c>
      <c r="F725" s="1">
        <f>IF(AND(Vols!$E75=$D$654,Vols!$C75=F$1),1,0)</f>
        <v>1</v>
      </c>
      <c r="G725" s="1">
        <f>IF(AND(Vols!$E75=$D$654,Vols!$C75=G$1),1,0)</f>
        <v>0</v>
      </c>
      <c r="H725" s="1">
        <f>IF(AND(Vols!$E75=$D$654,Vols!$C75=H$1),1,0)</f>
        <v>0</v>
      </c>
      <c r="I725" s="1">
        <f>IF(AND(Vols!$E75=$D$654,Vols!$C75=I$1),1,0)</f>
        <v>0</v>
      </c>
      <c r="J725" s="1">
        <f>IF(AND(Vols!$E75=$D$654,Vols!$C75=J$1),1,0)</f>
        <v>0</v>
      </c>
      <c r="K725" s="1">
        <f>IF(AND(Vols!$E75=$D$654,Vols!$C75=K$1),1,0)</f>
        <v>0</v>
      </c>
      <c r="L725" s="1">
        <f>IF(AND(Vols!$E75=$D$654,Vols!$C75=L$1),1,0)</f>
        <v>0</v>
      </c>
      <c r="M725" s="1">
        <f>IF(AND(Vols!$E75=$D$654,Vols!$C75=M$1),1,0)</f>
        <v>0</v>
      </c>
      <c r="N725" s="1">
        <f>IF(AND(Vols!$E75=$D$654,Vols!$C75=N$1),1,0)</f>
        <v>0</v>
      </c>
      <c r="O725" s="1">
        <f>IF(AND(Vols!$E75=$D$654,Vols!$C75=O$1),1,0)</f>
        <v>0</v>
      </c>
      <c r="P725" s="1">
        <f>IF(AND(Vols!$E75=$D$654,Vols!$C75=P$1),1,0)</f>
        <v>0</v>
      </c>
      <c r="Q725" s="1">
        <f>IF(AND(Vols!$E75=$D$654,Vols!$C75=Q$1),1,0)</f>
        <v>0</v>
      </c>
      <c r="R725" s="1">
        <f>IF(AND(Vols!$E75=$D$654,Vols!$C75=R$1),1,0)</f>
        <v>0</v>
      </c>
    </row>
    <row r="726" spans="4:18">
      <c r="D726" s="80"/>
      <c r="E726" s="1">
        <f>IF(AND(Vols!$E76=$D$654,Vols!$C76=E$1),1,0)</f>
        <v>0</v>
      </c>
      <c r="F726" s="1">
        <f>IF(AND(Vols!$E76=$D$654,Vols!$C76=F$1),1,0)</f>
        <v>1</v>
      </c>
      <c r="G726" s="1">
        <f>IF(AND(Vols!$E76=$D$654,Vols!$C76=G$1),1,0)</f>
        <v>0</v>
      </c>
      <c r="H726" s="1">
        <f>IF(AND(Vols!$E76=$D$654,Vols!$C76=H$1),1,0)</f>
        <v>0</v>
      </c>
      <c r="I726" s="1">
        <f>IF(AND(Vols!$E76=$D$654,Vols!$C76=I$1),1,0)</f>
        <v>0</v>
      </c>
      <c r="J726" s="1">
        <f>IF(AND(Vols!$E76=$D$654,Vols!$C76=J$1),1,0)</f>
        <v>0</v>
      </c>
      <c r="K726" s="1">
        <f>IF(AND(Vols!$E76=$D$654,Vols!$C76=K$1),1,0)</f>
        <v>0</v>
      </c>
      <c r="L726" s="1">
        <f>IF(AND(Vols!$E76=$D$654,Vols!$C76=L$1),1,0)</f>
        <v>0</v>
      </c>
      <c r="M726" s="1">
        <f>IF(AND(Vols!$E76=$D$654,Vols!$C76=M$1),1,0)</f>
        <v>0</v>
      </c>
      <c r="N726" s="1">
        <f>IF(AND(Vols!$E76=$D$654,Vols!$C76=N$1),1,0)</f>
        <v>0</v>
      </c>
      <c r="O726" s="1">
        <f>IF(AND(Vols!$E76=$D$654,Vols!$C76=O$1),1,0)</f>
        <v>0</v>
      </c>
      <c r="P726" s="1">
        <f>IF(AND(Vols!$E76=$D$654,Vols!$C76=P$1),1,0)</f>
        <v>0</v>
      </c>
      <c r="Q726" s="1">
        <f>IF(AND(Vols!$E76=$D$654,Vols!$C76=Q$1),1,0)</f>
        <v>0</v>
      </c>
      <c r="R726" s="1">
        <f>IF(AND(Vols!$E76=$D$654,Vols!$C76=R$1),1,0)</f>
        <v>0</v>
      </c>
    </row>
    <row r="727" spans="4:18">
      <c r="D727" s="80"/>
      <c r="E727" s="1">
        <f>IF(AND(Vols!$E77=$D$654,Vols!$C77=E$1),1,0)</f>
        <v>0</v>
      </c>
      <c r="F727" s="1">
        <f>IF(AND(Vols!$E77=$D$654,Vols!$C77=F$1),1,0)</f>
        <v>0</v>
      </c>
      <c r="G727" s="1">
        <f>IF(AND(Vols!$E77=$D$654,Vols!$C77=G$1),1,0)</f>
        <v>0</v>
      </c>
      <c r="H727" s="1">
        <f>IF(AND(Vols!$E77=$D$654,Vols!$C77=H$1),1,0)</f>
        <v>0</v>
      </c>
      <c r="I727" s="1">
        <f>IF(AND(Vols!$E77=$D$654,Vols!$C77=I$1),1,0)</f>
        <v>0</v>
      </c>
      <c r="J727" s="1">
        <f>IF(AND(Vols!$E77=$D$654,Vols!$C77=J$1),1,0)</f>
        <v>0</v>
      </c>
      <c r="K727" s="1">
        <f>IF(AND(Vols!$E77=$D$654,Vols!$C77=K$1),1,0)</f>
        <v>0</v>
      </c>
      <c r="L727" s="1">
        <f>IF(AND(Vols!$E77=$D$654,Vols!$C77=L$1),1,0)</f>
        <v>0</v>
      </c>
      <c r="M727" s="1">
        <f>IF(AND(Vols!$E77=$D$654,Vols!$C77=M$1),1,0)</f>
        <v>0</v>
      </c>
      <c r="N727" s="1">
        <f>IF(AND(Vols!$E77=$D$654,Vols!$C77=N$1),1,0)</f>
        <v>0</v>
      </c>
      <c r="O727" s="1">
        <f>IF(AND(Vols!$E77=$D$654,Vols!$C77=O$1),1,0)</f>
        <v>0</v>
      </c>
      <c r="P727" s="1">
        <f>IF(AND(Vols!$E77=$D$654,Vols!$C77=P$1),1,0)</f>
        <v>0</v>
      </c>
      <c r="Q727" s="1">
        <f>IF(AND(Vols!$E77=$D$654,Vols!$C77=Q$1),1,0)</f>
        <v>0</v>
      </c>
      <c r="R727" s="1">
        <f>IF(AND(Vols!$E77=$D$654,Vols!$C77=R$1),1,0)</f>
        <v>0</v>
      </c>
    </row>
    <row r="728" spans="4:18">
      <c r="D728" s="80"/>
      <c r="E728" s="1">
        <f>IF(AND(Vols!$E78=$D$654,Vols!$C78=E$1),1,0)</f>
        <v>0</v>
      </c>
      <c r="F728" s="1">
        <f>IF(AND(Vols!$E78=$D$654,Vols!$C78=F$1),1,0)</f>
        <v>0</v>
      </c>
      <c r="G728" s="1">
        <f>IF(AND(Vols!$E78=$D$654,Vols!$C78=G$1),1,0)</f>
        <v>0</v>
      </c>
      <c r="H728" s="1">
        <f>IF(AND(Vols!$E78=$D$654,Vols!$C78=H$1),1,0)</f>
        <v>0</v>
      </c>
      <c r="I728" s="1">
        <f>IF(AND(Vols!$E78=$D$654,Vols!$C78=I$1),1,0)</f>
        <v>0</v>
      </c>
      <c r="J728" s="1">
        <f>IF(AND(Vols!$E78=$D$654,Vols!$C78=J$1),1,0)</f>
        <v>0</v>
      </c>
      <c r="K728" s="1">
        <f>IF(AND(Vols!$E78=$D$654,Vols!$C78=K$1),1,0)</f>
        <v>0</v>
      </c>
      <c r="L728" s="1">
        <f>IF(AND(Vols!$E78=$D$654,Vols!$C78=L$1),1,0)</f>
        <v>0</v>
      </c>
      <c r="M728" s="1">
        <f>IF(AND(Vols!$E78=$D$654,Vols!$C78=M$1),1,0)</f>
        <v>0</v>
      </c>
      <c r="N728" s="1">
        <f>IF(AND(Vols!$E78=$D$654,Vols!$C78=N$1),1,0)</f>
        <v>0</v>
      </c>
      <c r="O728" s="1">
        <f>IF(AND(Vols!$E78=$D$654,Vols!$C78=O$1),1,0)</f>
        <v>0</v>
      </c>
      <c r="P728" s="1">
        <f>IF(AND(Vols!$E78=$D$654,Vols!$C78=P$1),1,0)</f>
        <v>0</v>
      </c>
      <c r="Q728" s="1">
        <f>IF(AND(Vols!$E78=$D$654,Vols!$C78=Q$1),1,0)</f>
        <v>0</v>
      </c>
      <c r="R728" s="1">
        <f>IF(AND(Vols!$E78=$D$654,Vols!$C78=R$1),1,0)</f>
        <v>0</v>
      </c>
    </row>
    <row r="729" spans="4:18">
      <c r="D729" s="80"/>
      <c r="E729" s="1">
        <f>IF(AND(Vols!$E79=$D$654,Vols!$C79=E$1),1,0)</f>
        <v>0</v>
      </c>
      <c r="F729" s="1">
        <f>IF(AND(Vols!$E79=$D$654,Vols!$C79=F$1),1,0)</f>
        <v>0</v>
      </c>
      <c r="G729" s="1">
        <f>IF(AND(Vols!$E79=$D$654,Vols!$C79=G$1),1,0)</f>
        <v>0</v>
      </c>
      <c r="H729" s="1">
        <f>IF(AND(Vols!$E79=$D$654,Vols!$C79=H$1),1,0)</f>
        <v>0</v>
      </c>
      <c r="I729" s="1">
        <f>IF(AND(Vols!$E79=$D$654,Vols!$C79=I$1),1,0)</f>
        <v>0</v>
      </c>
      <c r="J729" s="1">
        <f>IF(AND(Vols!$E79=$D$654,Vols!$C79=J$1),1,0)</f>
        <v>0</v>
      </c>
      <c r="K729" s="1">
        <f>IF(AND(Vols!$E79=$D$654,Vols!$C79=K$1),1,0)</f>
        <v>1</v>
      </c>
      <c r="L729" s="1">
        <f>IF(AND(Vols!$E79=$D$654,Vols!$C79=L$1),1,0)</f>
        <v>0</v>
      </c>
      <c r="M729" s="1">
        <f>IF(AND(Vols!$E79=$D$654,Vols!$C79=M$1),1,0)</f>
        <v>0</v>
      </c>
      <c r="N729" s="1">
        <f>IF(AND(Vols!$E79=$D$654,Vols!$C79=N$1),1,0)</f>
        <v>0</v>
      </c>
      <c r="O729" s="1">
        <f>IF(AND(Vols!$E79=$D$654,Vols!$C79=O$1),1,0)</f>
        <v>0</v>
      </c>
      <c r="P729" s="1">
        <f>IF(AND(Vols!$E79=$D$654,Vols!$C79=P$1),1,0)</f>
        <v>0</v>
      </c>
      <c r="Q729" s="1">
        <f>IF(AND(Vols!$E79=$D$654,Vols!$C79=Q$1),1,0)</f>
        <v>0</v>
      </c>
      <c r="R729" s="1">
        <f>IF(AND(Vols!$E79=$D$654,Vols!$C79=R$1),1,0)</f>
        <v>0</v>
      </c>
    </row>
    <row r="730" spans="4:18">
      <c r="D730" s="80"/>
      <c r="E730" s="1">
        <f>IF(AND(Vols!$E80=$D$654,Vols!$C80=E$1),1,0)</f>
        <v>0</v>
      </c>
      <c r="F730" s="1">
        <f>IF(AND(Vols!$E80=$D$654,Vols!$C80=F$1),1,0)</f>
        <v>0</v>
      </c>
      <c r="G730" s="1">
        <f>IF(AND(Vols!$E80=$D$654,Vols!$C80=G$1),1,0)</f>
        <v>0</v>
      </c>
      <c r="H730" s="1">
        <f>IF(AND(Vols!$E80=$D$654,Vols!$C80=H$1),1,0)</f>
        <v>0</v>
      </c>
      <c r="I730" s="1">
        <f>IF(AND(Vols!$E80=$D$654,Vols!$C80=I$1),1,0)</f>
        <v>0</v>
      </c>
      <c r="J730" s="1">
        <f>IF(AND(Vols!$E80=$D$654,Vols!$C80=J$1),1,0)</f>
        <v>0</v>
      </c>
      <c r="K730" s="1">
        <f>IF(AND(Vols!$E80=$D$654,Vols!$C80=K$1),1,0)</f>
        <v>0</v>
      </c>
      <c r="L730" s="1">
        <f>IF(AND(Vols!$E80=$D$654,Vols!$C80=L$1),1,0)</f>
        <v>0</v>
      </c>
      <c r="M730" s="1">
        <f>IF(AND(Vols!$E80=$D$654,Vols!$C80=M$1),1,0)</f>
        <v>0</v>
      </c>
      <c r="N730" s="1">
        <f>IF(AND(Vols!$E80=$D$654,Vols!$C80=N$1),1,0)</f>
        <v>0</v>
      </c>
      <c r="O730" s="1">
        <f>IF(AND(Vols!$E80=$D$654,Vols!$C80=O$1),1,0)</f>
        <v>0</v>
      </c>
      <c r="P730" s="1">
        <f>IF(AND(Vols!$E80=$D$654,Vols!$C80=P$1),1,0)</f>
        <v>0</v>
      </c>
      <c r="Q730" s="1">
        <f>IF(AND(Vols!$E80=$D$654,Vols!$C80=Q$1),1,0)</f>
        <v>0</v>
      </c>
      <c r="R730" s="1">
        <f>IF(AND(Vols!$E80=$D$654,Vols!$C80=R$1),1,0)</f>
        <v>0</v>
      </c>
    </row>
    <row r="731" spans="4:18">
      <c r="D731" s="80"/>
      <c r="E731" s="1">
        <f>IF(AND(Vols!$E81=$D$654,Vols!$C81=E$1),1,0)</f>
        <v>0</v>
      </c>
      <c r="F731" s="1">
        <f>IF(AND(Vols!$E81=$D$654,Vols!$C81=F$1),1,0)</f>
        <v>0</v>
      </c>
      <c r="G731" s="1">
        <f>IF(AND(Vols!$E81=$D$654,Vols!$C81=G$1),1,0)</f>
        <v>0</v>
      </c>
      <c r="H731" s="1">
        <f>IF(AND(Vols!$E81=$D$654,Vols!$C81=H$1),1,0)</f>
        <v>0</v>
      </c>
      <c r="I731" s="1">
        <f>IF(AND(Vols!$E81=$D$654,Vols!$C81=I$1),1,0)</f>
        <v>0</v>
      </c>
      <c r="J731" s="1">
        <f>IF(AND(Vols!$E81=$D$654,Vols!$C81=J$1),1,0)</f>
        <v>0</v>
      </c>
      <c r="K731" s="1">
        <f>IF(AND(Vols!$E81=$D$654,Vols!$C81=K$1),1,0)</f>
        <v>0</v>
      </c>
      <c r="L731" s="1">
        <f>IF(AND(Vols!$E81=$D$654,Vols!$C81=L$1),1,0)</f>
        <v>0</v>
      </c>
      <c r="M731" s="1">
        <f>IF(AND(Vols!$E81=$D$654,Vols!$C81=M$1),1,0)</f>
        <v>0</v>
      </c>
      <c r="N731" s="1">
        <f>IF(AND(Vols!$E81=$D$654,Vols!$C81=N$1),1,0)</f>
        <v>0</v>
      </c>
      <c r="O731" s="1">
        <f>IF(AND(Vols!$E81=$D$654,Vols!$C81=O$1),1,0)</f>
        <v>0</v>
      </c>
      <c r="P731" s="1">
        <f>IF(AND(Vols!$E81=$D$654,Vols!$C81=P$1),1,0)</f>
        <v>0</v>
      </c>
      <c r="Q731" s="1">
        <f>IF(AND(Vols!$E81=$D$654,Vols!$C81=Q$1),1,0)</f>
        <v>0</v>
      </c>
      <c r="R731" s="1">
        <f>IF(AND(Vols!$E81=$D$654,Vols!$C81=R$1),1,0)</f>
        <v>0</v>
      </c>
    </row>
    <row r="732" spans="4:18">
      <c r="D732" s="80"/>
      <c r="E732" s="1">
        <f>IF(AND(Vols!$E82=$D$654,Vols!$C82=E$1),1,0)</f>
        <v>0</v>
      </c>
      <c r="F732" s="1">
        <f>IF(AND(Vols!$E82=$D$654,Vols!$C82=F$1),1,0)</f>
        <v>0</v>
      </c>
      <c r="G732" s="1">
        <f>IF(AND(Vols!$E82=$D$654,Vols!$C82=G$1),1,0)</f>
        <v>0</v>
      </c>
      <c r="H732" s="1">
        <f>IF(AND(Vols!$E82=$D$654,Vols!$C82=H$1),1,0)</f>
        <v>0</v>
      </c>
      <c r="I732" s="1">
        <f>IF(AND(Vols!$E82=$D$654,Vols!$C82=I$1),1,0)</f>
        <v>0</v>
      </c>
      <c r="J732" s="1">
        <f>IF(AND(Vols!$E82=$D$654,Vols!$C82=J$1),1,0)</f>
        <v>0</v>
      </c>
      <c r="K732" s="1">
        <f>IF(AND(Vols!$E82=$D$654,Vols!$C82=K$1),1,0)</f>
        <v>1</v>
      </c>
      <c r="L732" s="1">
        <f>IF(AND(Vols!$E82=$D$654,Vols!$C82=L$1),1,0)</f>
        <v>0</v>
      </c>
      <c r="M732" s="1">
        <f>IF(AND(Vols!$E82=$D$654,Vols!$C82=M$1),1,0)</f>
        <v>0</v>
      </c>
      <c r="N732" s="1">
        <f>IF(AND(Vols!$E82=$D$654,Vols!$C82=N$1),1,0)</f>
        <v>0</v>
      </c>
      <c r="O732" s="1">
        <f>IF(AND(Vols!$E82=$D$654,Vols!$C82=O$1),1,0)</f>
        <v>0</v>
      </c>
      <c r="P732" s="1">
        <f>IF(AND(Vols!$E82=$D$654,Vols!$C82=P$1),1,0)</f>
        <v>0</v>
      </c>
      <c r="Q732" s="1">
        <f>IF(AND(Vols!$E82=$D$654,Vols!$C82=Q$1),1,0)</f>
        <v>0</v>
      </c>
      <c r="R732" s="1">
        <f>IF(AND(Vols!$E82=$D$654,Vols!$C82=R$1),1,0)</f>
        <v>0</v>
      </c>
    </row>
    <row r="733" spans="4:18">
      <c r="D733" s="80"/>
      <c r="E733" s="1">
        <f>IF(AND(Vols!$E83=$D$654,Vols!$C83=E$1),1,0)</f>
        <v>0</v>
      </c>
      <c r="F733" s="1">
        <f>IF(AND(Vols!$E83=$D$654,Vols!$C83=F$1),1,0)</f>
        <v>0</v>
      </c>
      <c r="G733" s="1">
        <f>IF(AND(Vols!$E83=$D$654,Vols!$C83=G$1),1,0)</f>
        <v>0</v>
      </c>
      <c r="H733" s="1">
        <f>IF(AND(Vols!$E83=$D$654,Vols!$C83=H$1),1,0)</f>
        <v>0</v>
      </c>
      <c r="I733" s="1">
        <f>IF(AND(Vols!$E83=$D$654,Vols!$C83=I$1),1,0)</f>
        <v>0</v>
      </c>
      <c r="J733" s="1">
        <f>IF(AND(Vols!$E83=$D$654,Vols!$C83=J$1),1,0)</f>
        <v>0</v>
      </c>
      <c r="K733" s="1">
        <f>IF(AND(Vols!$E83=$D$654,Vols!$C83=K$1),1,0)</f>
        <v>0</v>
      </c>
      <c r="L733" s="1">
        <f>IF(AND(Vols!$E83=$D$654,Vols!$C83=L$1),1,0)</f>
        <v>0</v>
      </c>
      <c r="M733" s="1">
        <f>IF(AND(Vols!$E83=$D$654,Vols!$C83=M$1),1,0)</f>
        <v>0</v>
      </c>
      <c r="N733" s="1">
        <f>IF(AND(Vols!$E83=$D$654,Vols!$C83=N$1),1,0)</f>
        <v>0</v>
      </c>
      <c r="O733" s="1">
        <f>IF(AND(Vols!$E83=$D$654,Vols!$C83=O$1),1,0)</f>
        <v>0</v>
      </c>
      <c r="P733" s="1">
        <f>IF(AND(Vols!$E83=$D$654,Vols!$C83=P$1),1,0)</f>
        <v>0</v>
      </c>
      <c r="Q733" s="1">
        <f>IF(AND(Vols!$E83=$D$654,Vols!$C83=Q$1),1,0)</f>
        <v>0</v>
      </c>
      <c r="R733" s="1">
        <f>IF(AND(Vols!$E83=$D$654,Vols!$C83=R$1),1,0)</f>
        <v>0</v>
      </c>
    </row>
    <row r="734" spans="4:18">
      <c r="D734" s="80"/>
      <c r="E734" s="1">
        <f>IF(AND(Vols!$E84=$D$654,Vols!$C84=E$1),1,0)</f>
        <v>0</v>
      </c>
      <c r="F734" s="1">
        <f>IF(AND(Vols!$E84=$D$654,Vols!$C84=F$1),1,0)</f>
        <v>0</v>
      </c>
      <c r="G734" s="1">
        <f>IF(AND(Vols!$E84=$D$654,Vols!$C84=G$1),1,0)</f>
        <v>0</v>
      </c>
      <c r="H734" s="1">
        <f>IF(AND(Vols!$E84=$D$654,Vols!$C84=H$1),1,0)</f>
        <v>0</v>
      </c>
      <c r="I734" s="1">
        <f>IF(AND(Vols!$E84=$D$654,Vols!$C84=I$1),1,0)</f>
        <v>0</v>
      </c>
      <c r="J734" s="1">
        <f>IF(AND(Vols!$E84=$D$654,Vols!$C84=J$1),1,0)</f>
        <v>0</v>
      </c>
      <c r="K734" s="1">
        <f>IF(AND(Vols!$E84=$D$654,Vols!$C84=K$1),1,0)</f>
        <v>0</v>
      </c>
      <c r="L734" s="1">
        <f>IF(AND(Vols!$E84=$D$654,Vols!$C84=L$1),1,0)</f>
        <v>0</v>
      </c>
      <c r="M734" s="1">
        <f>IF(AND(Vols!$E84=$D$654,Vols!$C84=M$1),1,0)</f>
        <v>0</v>
      </c>
      <c r="N734" s="1">
        <f>IF(AND(Vols!$E84=$D$654,Vols!$C84=N$1),1,0)</f>
        <v>0</v>
      </c>
      <c r="O734" s="1">
        <f>IF(AND(Vols!$E84=$D$654,Vols!$C84=O$1),1,0)</f>
        <v>0</v>
      </c>
      <c r="P734" s="1">
        <f>IF(AND(Vols!$E84=$D$654,Vols!$C84=P$1),1,0)</f>
        <v>0</v>
      </c>
      <c r="Q734" s="1">
        <f>IF(AND(Vols!$E84=$D$654,Vols!$C84=Q$1),1,0)</f>
        <v>0</v>
      </c>
      <c r="R734" s="1">
        <f>IF(AND(Vols!$E84=$D$654,Vols!$C84=R$1),1,0)</f>
        <v>0</v>
      </c>
    </row>
    <row r="735" spans="4:18">
      <c r="D735" s="80"/>
      <c r="E735" s="1">
        <f>IF(AND(Vols!$E85=$D$654,Vols!$C85=E$1),1,0)</f>
        <v>1</v>
      </c>
      <c r="F735" s="1">
        <f>IF(AND(Vols!$E85=$D$654,Vols!$C85=F$1),1,0)</f>
        <v>0</v>
      </c>
      <c r="G735" s="1">
        <f>IF(AND(Vols!$E85=$D$654,Vols!$C85=G$1),1,0)</f>
        <v>0</v>
      </c>
      <c r="H735" s="1">
        <f>IF(AND(Vols!$E85=$D$654,Vols!$C85=H$1),1,0)</f>
        <v>0</v>
      </c>
      <c r="I735" s="1">
        <f>IF(AND(Vols!$E85=$D$654,Vols!$C85=I$1),1,0)</f>
        <v>0</v>
      </c>
      <c r="J735" s="1">
        <f>IF(AND(Vols!$E85=$D$654,Vols!$C85=J$1),1,0)</f>
        <v>0</v>
      </c>
      <c r="K735" s="1">
        <f>IF(AND(Vols!$E85=$D$654,Vols!$C85=K$1),1,0)</f>
        <v>0</v>
      </c>
      <c r="L735" s="1">
        <f>IF(AND(Vols!$E85=$D$654,Vols!$C85=L$1),1,0)</f>
        <v>0</v>
      </c>
      <c r="M735" s="1">
        <f>IF(AND(Vols!$E85=$D$654,Vols!$C85=M$1),1,0)</f>
        <v>0</v>
      </c>
      <c r="N735" s="1">
        <f>IF(AND(Vols!$E85=$D$654,Vols!$C85=N$1),1,0)</f>
        <v>0</v>
      </c>
      <c r="O735" s="1">
        <f>IF(AND(Vols!$E85=$D$654,Vols!$C85=O$1),1,0)</f>
        <v>0</v>
      </c>
      <c r="P735" s="1">
        <f>IF(AND(Vols!$E85=$D$654,Vols!$C85=P$1),1,0)</f>
        <v>0</v>
      </c>
      <c r="Q735" s="1">
        <f>IF(AND(Vols!$E85=$D$654,Vols!$C85=Q$1),1,0)</f>
        <v>0</v>
      </c>
      <c r="R735" s="1">
        <f>IF(AND(Vols!$E85=$D$654,Vols!$C85=R$1),1,0)</f>
        <v>0</v>
      </c>
    </row>
    <row r="736" spans="4:18">
      <c r="D736" s="80"/>
      <c r="E736" s="1">
        <f>IF(AND(Vols!$E86=$D$654,Vols!$C86=E$1),1,0)</f>
        <v>0</v>
      </c>
      <c r="F736" s="1">
        <f>IF(AND(Vols!$E86=$D$654,Vols!$C86=F$1),1,0)</f>
        <v>0</v>
      </c>
      <c r="G736" s="1">
        <f>IF(AND(Vols!$E86=$D$654,Vols!$C86=G$1),1,0)</f>
        <v>0</v>
      </c>
      <c r="H736" s="1">
        <f>IF(AND(Vols!$E86=$D$654,Vols!$C86=H$1),1,0)</f>
        <v>0</v>
      </c>
      <c r="I736" s="1">
        <f>IF(AND(Vols!$E86=$D$654,Vols!$C86=I$1),1,0)</f>
        <v>0</v>
      </c>
      <c r="J736" s="1">
        <f>IF(AND(Vols!$E86=$D$654,Vols!$C86=J$1),1,0)</f>
        <v>0</v>
      </c>
      <c r="K736" s="1">
        <f>IF(AND(Vols!$E86=$D$654,Vols!$C86=K$1),1,0)</f>
        <v>0</v>
      </c>
      <c r="L736" s="1">
        <f>IF(AND(Vols!$E86=$D$654,Vols!$C86=L$1),1,0)</f>
        <v>0</v>
      </c>
      <c r="M736" s="1">
        <f>IF(AND(Vols!$E86=$D$654,Vols!$C86=M$1),1,0)</f>
        <v>0</v>
      </c>
      <c r="N736" s="1">
        <f>IF(AND(Vols!$E86=$D$654,Vols!$C86=N$1),1,0)</f>
        <v>0</v>
      </c>
      <c r="O736" s="1">
        <f>IF(AND(Vols!$E86=$D$654,Vols!$C86=O$1),1,0)</f>
        <v>0</v>
      </c>
      <c r="P736" s="1">
        <f>IF(AND(Vols!$E86=$D$654,Vols!$C86=P$1),1,0)</f>
        <v>0</v>
      </c>
      <c r="Q736" s="1">
        <f>IF(AND(Vols!$E86=$D$654,Vols!$C86=Q$1),1,0)</f>
        <v>0</v>
      </c>
      <c r="R736" s="1">
        <f>IF(AND(Vols!$E86=$D$654,Vols!$C86=R$1),1,0)</f>
        <v>0</v>
      </c>
    </row>
    <row r="737" spans="4:18">
      <c r="D737" s="80"/>
      <c r="E737" s="1">
        <f>IF(AND(Vols!$E87=$D$654,Vols!$C87=E$1),1,0)</f>
        <v>0</v>
      </c>
      <c r="F737" s="1">
        <f>IF(AND(Vols!$E87=$D$654,Vols!$C87=F$1),1,0)</f>
        <v>0</v>
      </c>
      <c r="G737" s="1">
        <f>IF(AND(Vols!$E87=$D$654,Vols!$C87=G$1),1,0)</f>
        <v>0</v>
      </c>
      <c r="H737" s="1">
        <f>IF(AND(Vols!$E87=$D$654,Vols!$C87=H$1),1,0)</f>
        <v>0</v>
      </c>
      <c r="I737" s="1">
        <f>IF(AND(Vols!$E87=$D$654,Vols!$C87=I$1),1,0)</f>
        <v>0</v>
      </c>
      <c r="J737" s="1">
        <f>IF(AND(Vols!$E87=$D$654,Vols!$C87=J$1),1,0)</f>
        <v>0</v>
      </c>
      <c r="K737" s="1">
        <f>IF(AND(Vols!$E87=$D$654,Vols!$C87=K$1),1,0)</f>
        <v>1</v>
      </c>
      <c r="L737" s="1">
        <f>IF(AND(Vols!$E87=$D$654,Vols!$C87=L$1),1,0)</f>
        <v>0</v>
      </c>
      <c r="M737" s="1">
        <f>IF(AND(Vols!$E87=$D$654,Vols!$C87=M$1),1,0)</f>
        <v>0</v>
      </c>
      <c r="N737" s="1">
        <f>IF(AND(Vols!$E87=$D$654,Vols!$C87=N$1),1,0)</f>
        <v>0</v>
      </c>
      <c r="O737" s="1">
        <f>IF(AND(Vols!$E87=$D$654,Vols!$C87=O$1),1,0)</f>
        <v>0</v>
      </c>
      <c r="P737" s="1">
        <f>IF(AND(Vols!$E87=$D$654,Vols!$C87=P$1),1,0)</f>
        <v>0</v>
      </c>
      <c r="Q737" s="1">
        <f>IF(AND(Vols!$E87=$D$654,Vols!$C87=Q$1),1,0)</f>
        <v>0</v>
      </c>
      <c r="R737" s="1">
        <f>IF(AND(Vols!$E87=$D$654,Vols!$C87=R$1),1,0)</f>
        <v>0</v>
      </c>
    </row>
    <row r="738" spans="4:18">
      <c r="D738" s="80"/>
      <c r="E738" s="1">
        <f>IF(AND(Vols!$E88=$D$654,Vols!$C88=E$1),1,0)</f>
        <v>0</v>
      </c>
      <c r="F738" s="1">
        <f>IF(AND(Vols!$E88=$D$654,Vols!$C88=F$1),1,0)</f>
        <v>0</v>
      </c>
      <c r="G738" s="1">
        <f>IF(AND(Vols!$E88=$D$654,Vols!$C88=G$1),1,0)</f>
        <v>0</v>
      </c>
      <c r="H738" s="1">
        <f>IF(AND(Vols!$E88=$D$654,Vols!$C88=H$1),1,0)</f>
        <v>0</v>
      </c>
      <c r="I738" s="1">
        <f>IF(AND(Vols!$E88=$D$654,Vols!$C88=I$1),1,0)</f>
        <v>0</v>
      </c>
      <c r="J738" s="1">
        <f>IF(AND(Vols!$E88=$D$654,Vols!$C88=J$1),1,0)</f>
        <v>0</v>
      </c>
      <c r="K738" s="1">
        <f>IF(AND(Vols!$E88=$D$654,Vols!$C88=K$1),1,0)</f>
        <v>0</v>
      </c>
      <c r="L738" s="1">
        <f>IF(AND(Vols!$E88=$D$654,Vols!$C88=L$1),1,0)</f>
        <v>0</v>
      </c>
      <c r="M738" s="1">
        <f>IF(AND(Vols!$E88=$D$654,Vols!$C88=M$1),1,0)</f>
        <v>0</v>
      </c>
      <c r="N738" s="1">
        <f>IF(AND(Vols!$E88=$D$654,Vols!$C88=N$1),1,0)</f>
        <v>0</v>
      </c>
      <c r="O738" s="1">
        <f>IF(AND(Vols!$E88=$D$654,Vols!$C88=O$1),1,0)</f>
        <v>0</v>
      </c>
      <c r="P738" s="1">
        <f>IF(AND(Vols!$E88=$D$654,Vols!$C88=P$1),1,0)</f>
        <v>0</v>
      </c>
      <c r="Q738" s="1">
        <f>IF(AND(Vols!$E88=$D$654,Vols!$C88=Q$1),1,0)</f>
        <v>0</v>
      </c>
      <c r="R738" s="1">
        <f>IF(AND(Vols!$E88=$D$654,Vols!$C88=R$1),1,0)</f>
        <v>0</v>
      </c>
    </row>
    <row r="739" spans="4:18">
      <c r="D739" s="80"/>
      <c r="E739" s="1">
        <f>IF(AND(Vols!$E89=$D$654,Vols!$C89=E$1),1,0)</f>
        <v>1</v>
      </c>
      <c r="F739" s="1">
        <f>IF(AND(Vols!$E89=$D$654,Vols!$C89=F$1),1,0)</f>
        <v>0</v>
      </c>
      <c r="G739" s="1">
        <f>IF(AND(Vols!$E89=$D$654,Vols!$C89=G$1),1,0)</f>
        <v>0</v>
      </c>
      <c r="H739" s="1">
        <f>IF(AND(Vols!$E89=$D$654,Vols!$C89=H$1),1,0)</f>
        <v>0</v>
      </c>
      <c r="I739" s="1">
        <f>IF(AND(Vols!$E89=$D$654,Vols!$C89=I$1),1,0)</f>
        <v>0</v>
      </c>
      <c r="J739" s="1">
        <f>IF(AND(Vols!$E89=$D$654,Vols!$C89=J$1),1,0)</f>
        <v>0</v>
      </c>
      <c r="K739" s="1">
        <f>IF(AND(Vols!$E89=$D$654,Vols!$C89=K$1),1,0)</f>
        <v>0</v>
      </c>
      <c r="L739" s="1">
        <f>IF(AND(Vols!$E89=$D$654,Vols!$C89=L$1),1,0)</f>
        <v>0</v>
      </c>
      <c r="M739" s="1">
        <f>IF(AND(Vols!$E89=$D$654,Vols!$C89=M$1),1,0)</f>
        <v>0</v>
      </c>
      <c r="N739" s="1">
        <f>IF(AND(Vols!$E89=$D$654,Vols!$C89=N$1),1,0)</f>
        <v>0</v>
      </c>
      <c r="O739" s="1">
        <f>IF(AND(Vols!$E89=$D$654,Vols!$C89=O$1),1,0)</f>
        <v>0</v>
      </c>
      <c r="P739" s="1">
        <f>IF(AND(Vols!$E89=$D$654,Vols!$C89=P$1),1,0)</f>
        <v>0</v>
      </c>
      <c r="Q739" s="1">
        <f>IF(AND(Vols!$E89=$D$654,Vols!$C89=Q$1),1,0)</f>
        <v>0</v>
      </c>
      <c r="R739" s="1">
        <f>IF(AND(Vols!$E89=$D$654,Vols!$C89=R$1),1,0)</f>
        <v>0</v>
      </c>
    </row>
    <row r="740" spans="4:18">
      <c r="D740" s="80"/>
      <c r="E740" s="1">
        <f>IF(AND(Vols!$E90=$D$654,Vols!$C90=E$1),1,0)</f>
        <v>0</v>
      </c>
      <c r="F740" s="1">
        <f>IF(AND(Vols!$E90=$D$654,Vols!$C90=F$1),1,0)</f>
        <v>0</v>
      </c>
      <c r="G740" s="1">
        <f>IF(AND(Vols!$E90=$D$654,Vols!$C90=G$1),1,0)</f>
        <v>0</v>
      </c>
      <c r="H740" s="1">
        <f>IF(AND(Vols!$E90=$D$654,Vols!$C90=H$1),1,0)</f>
        <v>0</v>
      </c>
      <c r="I740" s="1">
        <f>IF(AND(Vols!$E90=$D$654,Vols!$C90=I$1),1,0)</f>
        <v>0</v>
      </c>
      <c r="J740" s="1">
        <f>IF(AND(Vols!$E90=$D$654,Vols!$C90=J$1),1,0)</f>
        <v>0</v>
      </c>
      <c r="K740" s="1">
        <f>IF(AND(Vols!$E90=$D$654,Vols!$C90=K$1),1,0)</f>
        <v>0</v>
      </c>
      <c r="L740" s="1">
        <f>IF(AND(Vols!$E90=$D$654,Vols!$C90=L$1),1,0)</f>
        <v>0</v>
      </c>
      <c r="M740" s="1">
        <f>IF(AND(Vols!$E90=$D$654,Vols!$C90=M$1),1,0)</f>
        <v>0</v>
      </c>
      <c r="N740" s="1">
        <f>IF(AND(Vols!$E90=$D$654,Vols!$C90=N$1),1,0)</f>
        <v>0</v>
      </c>
      <c r="O740" s="1">
        <f>IF(AND(Vols!$E90=$D$654,Vols!$C90=O$1),1,0)</f>
        <v>0</v>
      </c>
      <c r="P740" s="1">
        <f>IF(AND(Vols!$E90=$D$654,Vols!$C90=P$1),1,0)</f>
        <v>0</v>
      </c>
      <c r="Q740" s="1">
        <f>IF(AND(Vols!$E90=$D$654,Vols!$C90=Q$1),1,0)</f>
        <v>0</v>
      </c>
      <c r="R740" s="1">
        <f>IF(AND(Vols!$E90=$D$654,Vols!$C90=R$1),1,0)</f>
        <v>0</v>
      </c>
    </row>
    <row r="741" spans="4:18">
      <c r="D741" s="80"/>
      <c r="E741" s="1">
        <f>IF(AND(Vols!$E91=$D$654,Vols!$C91=E$1),1,0)</f>
        <v>1</v>
      </c>
      <c r="F741" s="1">
        <f>IF(AND(Vols!$E91=$D$654,Vols!$C91=F$1),1,0)</f>
        <v>0</v>
      </c>
      <c r="G741" s="1">
        <f>IF(AND(Vols!$E91=$D$654,Vols!$C91=G$1),1,0)</f>
        <v>0</v>
      </c>
      <c r="H741" s="1">
        <f>IF(AND(Vols!$E91=$D$654,Vols!$C91=H$1),1,0)</f>
        <v>0</v>
      </c>
      <c r="I741" s="1">
        <f>IF(AND(Vols!$E91=$D$654,Vols!$C91=I$1),1,0)</f>
        <v>0</v>
      </c>
      <c r="J741" s="1">
        <f>IF(AND(Vols!$E91=$D$654,Vols!$C91=J$1),1,0)</f>
        <v>0</v>
      </c>
      <c r="K741" s="1">
        <f>IF(AND(Vols!$E91=$D$654,Vols!$C91=K$1),1,0)</f>
        <v>0</v>
      </c>
      <c r="L741" s="1">
        <f>IF(AND(Vols!$E91=$D$654,Vols!$C91=L$1),1,0)</f>
        <v>0</v>
      </c>
      <c r="M741" s="1">
        <f>IF(AND(Vols!$E91=$D$654,Vols!$C91=M$1),1,0)</f>
        <v>0</v>
      </c>
      <c r="N741" s="1">
        <f>IF(AND(Vols!$E91=$D$654,Vols!$C91=N$1),1,0)</f>
        <v>0</v>
      </c>
      <c r="O741" s="1">
        <f>IF(AND(Vols!$E91=$D$654,Vols!$C91=O$1),1,0)</f>
        <v>0</v>
      </c>
      <c r="P741" s="1">
        <f>IF(AND(Vols!$E91=$D$654,Vols!$C91=P$1),1,0)</f>
        <v>0</v>
      </c>
      <c r="Q741" s="1">
        <f>IF(AND(Vols!$E91=$D$654,Vols!$C91=Q$1),1,0)</f>
        <v>0</v>
      </c>
      <c r="R741" s="1">
        <f>IF(AND(Vols!$E91=$D$654,Vols!$C91=R$1),1,0)</f>
        <v>0</v>
      </c>
    </row>
    <row r="742" spans="4:18">
      <c r="D742" s="80"/>
      <c r="E742" s="1">
        <f>IF(AND(Vols!$E92=$D$654,Vols!$C92=E$1),1,0)</f>
        <v>0</v>
      </c>
      <c r="F742" s="1">
        <f>IF(AND(Vols!$E92=$D$654,Vols!$C92=F$1),1,0)</f>
        <v>0</v>
      </c>
      <c r="G742" s="1">
        <f>IF(AND(Vols!$E92=$D$654,Vols!$C92=G$1),1,0)</f>
        <v>0</v>
      </c>
      <c r="H742" s="1">
        <f>IF(AND(Vols!$E92=$D$654,Vols!$C92=H$1),1,0)</f>
        <v>0</v>
      </c>
      <c r="I742" s="1">
        <f>IF(AND(Vols!$E92=$D$654,Vols!$C92=I$1),1,0)</f>
        <v>0</v>
      </c>
      <c r="J742" s="1">
        <f>IF(AND(Vols!$E92=$D$654,Vols!$C92=J$1),1,0)</f>
        <v>0</v>
      </c>
      <c r="K742" s="1">
        <f>IF(AND(Vols!$E92=$D$654,Vols!$C92=K$1),1,0)</f>
        <v>0</v>
      </c>
      <c r="L742" s="1">
        <f>IF(AND(Vols!$E92=$D$654,Vols!$C92=L$1),1,0)</f>
        <v>0</v>
      </c>
      <c r="M742" s="1">
        <f>IF(AND(Vols!$E92=$D$654,Vols!$C92=M$1),1,0)</f>
        <v>0</v>
      </c>
      <c r="N742" s="1">
        <f>IF(AND(Vols!$E92=$D$654,Vols!$C92=N$1),1,0)</f>
        <v>0</v>
      </c>
      <c r="O742" s="1">
        <f>IF(AND(Vols!$E92=$D$654,Vols!$C92=O$1),1,0)</f>
        <v>0</v>
      </c>
      <c r="P742" s="1">
        <f>IF(AND(Vols!$E92=$D$654,Vols!$C92=P$1),1,0)</f>
        <v>0</v>
      </c>
      <c r="Q742" s="1">
        <f>IF(AND(Vols!$E92=$D$654,Vols!$C92=Q$1),1,0)</f>
        <v>0</v>
      </c>
      <c r="R742" s="1">
        <f>IF(AND(Vols!$E92=$D$654,Vols!$C92=R$1),1,0)</f>
        <v>0</v>
      </c>
    </row>
    <row r="743" spans="4:18">
      <c r="D743" s="80"/>
      <c r="E743" s="1">
        <f>IF(AND(Vols!$E93=$D$654,Vols!$C93=E$1),1,0)</f>
        <v>0</v>
      </c>
      <c r="F743" s="1">
        <f>IF(AND(Vols!$E93=$D$654,Vols!$C93=F$1),1,0)</f>
        <v>0</v>
      </c>
      <c r="G743" s="1">
        <f>IF(AND(Vols!$E93=$D$654,Vols!$C93=G$1),1,0)</f>
        <v>0</v>
      </c>
      <c r="H743" s="1">
        <f>IF(AND(Vols!$E93=$D$654,Vols!$C93=H$1),1,0)</f>
        <v>0</v>
      </c>
      <c r="I743" s="1">
        <f>IF(AND(Vols!$E93=$D$654,Vols!$C93=I$1),1,0)</f>
        <v>0</v>
      </c>
      <c r="J743" s="1">
        <f>IF(AND(Vols!$E93=$D$654,Vols!$C93=J$1),1,0)</f>
        <v>0</v>
      </c>
      <c r="K743" s="1">
        <f>IF(AND(Vols!$E93=$D$654,Vols!$C93=K$1),1,0)</f>
        <v>0</v>
      </c>
      <c r="L743" s="1">
        <f>IF(AND(Vols!$E93=$D$654,Vols!$C93=L$1),1,0)</f>
        <v>0</v>
      </c>
      <c r="M743" s="1">
        <f>IF(AND(Vols!$E93=$D$654,Vols!$C93=M$1),1,0)</f>
        <v>0</v>
      </c>
      <c r="N743" s="1">
        <f>IF(AND(Vols!$E93=$D$654,Vols!$C93=N$1),1,0)</f>
        <v>0</v>
      </c>
      <c r="O743" s="1">
        <f>IF(AND(Vols!$E93=$D$654,Vols!$C93=O$1),1,0)</f>
        <v>0</v>
      </c>
      <c r="P743" s="1">
        <f>IF(AND(Vols!$E93=$D$654,Vols!$C93=P$1),1,0)</f>
        <v>0</v>
      </c>
      <c r="Q743" s="1">
        <f>IF(AND(Vols!$E93=$D$654,Vols!$C93=Q$1),1,0)</f>
        <v>0</v>
      </c>
      <c r="R743" s="1">
        <f>IF(AND(Vols!$E93=$D$654,Vols!$C93=R$1),1,0)</f>
        <v>0</v>
      </c>
    </row>
    <row r="744" spans="4:18">
      <c r="D744" s="80"/>
      <c r="E744" s="1">
        <f>IF(AND(Vols!$E94=$D$654,Vols!$C94=E$1),1,0)</f>
        <v>0</v>
      </c>
      <c r="F744" s="1">
        <f>IF(AND(Vols!$E94=$D$654,Vols!$C94=F$1),1,0)</f>
        <v>0</v>
      </c>
      <c r="G744" s="1">
        <f>IF(AND(Vols!$E94=$D$654,Vols!$C94=G$1),1,0)</f>
        <v>0</v>
      </c>
      <c r="H744" s="1">
        <f>IF(AND(Vols!$E94=$D$654,Vols!$C94=H$1),1,0)</f>
        <v>0</v>
      </c>
      <c r="I744" s="1">
        <f>IF(AND(Vols!$E94=$D$654,Vols!$C94=I$1),1,0)</f>
        <v>0</v>
      </c>
      <c r="J744" s="1">
        <f>IF(AND(Vols!$E94=$D$654,Vols!$C94=J$1),1,0)</f>
        <v>0</v>
      </c>
      <c r="K744" s="1">
        <f>IF(AND(Vols!$E94=$D$654,Vols!$C94=K$1),1,0)</f>
        <v>0</v>
      </c>
      <c r="L744" s="1">
        <f>IF(AND(Vols!$E94=$D$654,Vols!$C94=L$1),1,0)</f>
        <v>0</v>
      </c>
      <c r="M744" s="1">
        <f>IF(AND(Vols!$E94=$D$654,Vols!$C94=M$1),1,0)</f>
        <v>0</v>
      </c>
      <c r="N744" s="1">
        <f>IF(AND(Vols!$E94=$D$654,Vols!$C94=N$1),1,0)</f>
        <v>0</v>
      </c>
      <c r="O744" s="1">
        <f>IF(AND(Vols!$E94=$D$654,Vols!$C94=O$1),1,0)</f>
        <v>0</v>
      </c>
      <c r="P744" s="1">
        <f>IF(AND(Vols!$E94=$D$654,Vols!$C94=P$1),1,0)</f>
        <v>0</v>
      </c>
      <c r="Q744" s="1">
        <f>IF(AND(Vols!$E94=$D$654,Vols!$C94=Q$1),1,0)</f>
        <v>0</v>
      </c>
      <c r="R744" s="1">
        <f>IF(AND(Vols!$E94=$D$654,Vols!$C94=R$1),1,0)</f>
        <v>0</v>
      </c>
    </row>
    <row r="745" spans="4:18">
      <c r="D745" s="80"/>
      <c r="E745" s="1">
        <f>IF(AND(Vols!$E95=$D$654,Vols!$C95=E$1),1,0)</f>
        <v>0</v>
      </c>
      <c r="F745" s="1">
        <f>IF(AND(Vols!$E95=$D$654,Vols!$C95=F$1),1,0)</f>
        <v>0</v>
      </c>
      <c r="G745" s="1">
        <f>IF(AND(Vols!$E95=$D$654,Vols!$C95=G$1),1,0)</f>
        <v>0</v>
      </c>
      <c r="H745" s="1">
        <f>IF(AND(Vols!$E95=$D$654,Vols!$C95=H$1),1,0)</f>
        <v>0</v>
      </c>
      <c r="I745" s="1">
        <f>IF(AND(Vols!$E95=$D$654,Vols!$C95=I$1),1,0)</f>
        <v>0</v>
      </c>
      <c r="J745" s="1">
        <f>IF(AND(Vols!$E95=$D$654,Vols!$C95=J$1),1,0)</f>
        <v>0</v>
      </c>
      <c r="K745" s="1">
        <f>IF(AND(Vols!$E95=$D$654,Vols!$C95=K$1),1,0)</f>
        <v>1</v>
      </c>
      <c r="L745" s="1">
        <f>IF(AND(Vols!$E95=$D$654,Vols!$C95=L$1),1,0)</f>
        <v>0</v>
      </c>
      <c r="M745" s="1">
        <f>IF(AND(Vols!$E95=$D$654,Vols!$C95=M$1),1,0)</f>
        <v>0</v>
      </c>
      <c r="N745" s="1">
        <f>IF(AND(Vols!$E95=$D$654,Vols!$C95=N$1),1,0)</f>
        <v>0</v>
      </c>
      <c r="O745" s="1">
        <f>IF(AND(Vols!$E95=$D$654,Vols!$C95=O$1),1,0)</f>
        <v>0</v>
      </c>
      <c r="P745" s="1">
        <f>IF(AND(Vols!$E95=$D$654,Vols!$C95=P$1),1,0)</f>
        <v>0</v>
      </c>
      <c r="Q745" s="1">
        <f>IF(AND(Vols!$E95=$D$654,Vols!$C95=Q$1),1,0)</f>
        <v>0</v>
      </c>
      <c r="R745" s="1">
        <f>IF(AND(Vols!$E95=$D$654,Vols!$C95=R$1),1,0)</f>
        <v>0</v>
      </c>
    </row>
    <row r="746" spans="4:18">
      <c r="D746" s="80"/>
      <c r="E746" s="1">
        <f>IF(AND(Vols!$E96=$D$654,Vols!$C96=E$1),1,0)</f>
        <v>0</v>
      </c>
      <c r="F746" s="1">
        <f>IF(AND(Vols!$E96=$D$654,Vols!$C96=F$1),1,0)</f>
        <v>0</v>
      </c>
      <c r="G746" s="1">
        <f>IF(AND(Vols!$E96=$D$654,Vols!$C96=G$1),1,0)</f>
        <v>0</v>
      </c>
      <c r="H746" s="1">
        <f>IF(AND(Vols!$E96=$D$654,Vols!$C96=H$1),1,0)</f>
        <v>0</v>
      </c>
      <c r="I746" s="1">
        <f>IF(AND(Vols!$E96=$D$654,Vols!$C96=I$1),1,0)</f>
        <v>0</v>
      </c>
      <c r="J746" s="1">
        <f>IF(AND(Vols!$E96=$D$654,Vols!$C96=J$1),1,0)</f>
        <v>0</v>
      </c>
      <c r="K746" s="1">
        <f>IF(AND(Vols!$E96=$D$654,Vols!$C96=K$1),1,0)</f>
        <v>0</v>
      </c>
      <c r="L746" s="1">
        <f>IF(AND(Vols!$E96=$D$654,Vols!$C96=L$1),1,0)</f>
        <v>0</v>
      </c>
      <c r="M746" s="1">
        <f>IF(AND(Vols!$E96=$D$654,Vols!$C96=M$1),1,0)</f>
        <v>0</v>
      </c>
      <c r="N746" s="1">
        <f>IF(AND(Vols!$E96=$D$654,Vols!$C96=N$1),1,0)</f>
        <v>0</v>
      </c>
      <c r="O746" s="1">
        <f>IF(AND(Vols!$E96=$D$654,Vols!$C96=O$1),1,0)</f>
        <v>0</v>
      </c>
      <c r="P746" s="1">
        <f>IF(AND(Vols!$E96=$D$654,Vols!$C96=P$1),1,0)</f>
        <v>0</v>
      </c>
      <c r="Q746" s="1">
        <f>IF(AND(Vols!$E96=$D$654,Vols!$C96=Q$1),1,0)</f>
        <v>0</v>
      </c>
      <c r="R746" s="1">
        <f>IF(AND(Vols!$E96=$D$654,Vols!$C96=R$1),1,0)</f>
        <v>0</v>
      </c>
    </row>
    <row r="747" spans="4:18">
      <c r="D747" s="80"/>
      <c r="E747" s="1">
        <f>IF(AND(Vols!$E97=$D$654,Vols!$C97=E$1),1,0)</f>
        <v>0</v>
      </c>
      <c r="F747" s="1">
        <f>IF(AND(Vols!$E97=$D$654,Vols!$C97=F$1),1,0)</f>
        <v>0</v>
      </c>
      <c r="G747" s="1">
        <f>IF(AND(Vols!$E97=$D$654,Vols!$C97=G$1),1,0)</f>
        <v>0</v>
      </c>
      <c r="H747" s="1">
        <f>IF(AND(Vols!$E97=$D$654,Vols!$C97=H$1),1,0)</f>
        <v>0</v>
      </c>
      <c r="I747" s="1">
        <f>IF(AND(Vols!$E97=$D$654,Vols!$C97=I$1),1,0)</f>
        <v>0</v>
      </c>
      <c r="J747" s="1">
        <f>IF(AND(Vols!$E97=$D$654,Vols!$C97=J$1),1,0)</f>
        <v>0</v>
      </c>
      <c r="K747" s="1">
        <f>IF(AND(Vols!$E97=$D$654,Vols!$C97=K$1),1,0)</f>
        <v>0</v>
      </c>
      <c r="L747" s="1">
        <f>IF(AND(Vols!$E97=$D$654,Vols!$C97=L$1),1,0)</f>
        <v>0</v>
      </c>
      <c r="M747" s="1">
        <f>IF(AND(Vols!$E97=$D$654,Vols!$C97=M$1),1,0)</f>
        <v>0</v>
      </c>
      <c r="N747" s="1">
        <f>IF(AND(Vols!$E97=$D$654,Vols!$C97=N$1),1,0)</f>
        <v>0</v>
      </c>
      <c r="O747" s="1">
        <f>IF(AND(Vols!$E97=$D$654,Vols!$C97=O$1),1,0)</f>
        <v>0</v>
      </c>
      <c r="P747" s="1">
        <f>IF(AND(Vols!$E97=$D$654,Vols!$C97=P$1),1,0)</f>
        <v>0</v>
      </c>
      <c r="Q747" s="1">
        <f>IF(AND(Vols!$E97=$D$654,Vols!$C97=Q$1),1,0)</f>
        <v>1</v>
      </c>
      <c r="R747" s="1">
        <f>IF(AND(Vols!$E97=$D$654,Vols!$C97=R$1),1,0)</f>
        <v>0</v>
      </c>
    </row>
    <row r="748" spans="4:18">
      <c r="D748" s="80"/>
      <c r="E748" s="1">
        <f>IF(AND(Vols!$E98=$D$654,Vols!$C98=E$1),1,0)</f>
        <v>0</v>
      </c>
      <c r="F748" s="1">
        <f>IF(AND(Vols!$E98=$D$654,Vols!$C98=F$1),1,0)</f>
        <v>0</v>
      </c>
      <c r="G748" s="1">
        <f>IF(AND(Vols!$E98=$D$654,Vols!$C98=G$1),1,0)</f>
        <v>0</v>
      </c>
      <c r="H748" s="1">
        <f>IF(AND(Vols!$E98=$D$654,Vols!$C98=H$1),1,0)</f>
        <v>0</v>
      </c>
      <c r="I748" s="1">
        <f>IF(AND(Vols!$E98=$D$654,Vols!$C98=I$1),1,0)</f>
        <v>0</v>
      </c>
      <c r="J748" s="1">
        <f>IF(AND(Vols!$E98=$D$654,Vols!$C98=J$1),1,0)</f>
        <v>0</v>
      </c>
      <c r="K748" s="1">
        <f>IF(AND(Vols!$E98=$D$654,Vols!$C98=K$1),1,0)</f>
        <v>0</v>
      </c>
      <c r="L748" s="1">
        <f>IF(AND(Vols!$E98=$D$654,Vols!$C98=L$1),1,0)</f>
        <v>0</v>
      </c>
      <c r="M748" s="1">
        <f>IF(AND(Vols!$E98=$D$654,Vols!$C98=M$1),1,0)</f>
        <v>0</v>
      </c>
      <c r="N748" s="1">
        <f>IF(AND(Vols!$E98=$D$654,Vols!$C98=N$1),1,0)</f>
        <v>0</v>
      </c>
      <c r="O748" s="1">
        <f>IF(AND(Vols!$E98=$D$654,Vols!$C98=O$1),1,0)</f>
        <v>0</v>
      </c>
      <c r="P748" s="1">
        <f>IF(AND(Vols!$E98=$D$654,Vols!$C98=P$1),1,0)</f>
        <v>0</v>
      </c>
      <c r="Q748" s="1">
        <f>IF(AND(Vols!$E98=$D$654,Vols!$C98=Q$1),1,0)</f>
        <v>0</v>
      </c>
      <c r="R748" s="1">
        <f>IF(AND(Vols!$E98=$D$654,Vols!$C98=R$1),1,0)</f>
        <v>0</v>
      </c>
    </row>
    <row r="749" spans="4:18">
      <c r="D749" s="80"/>
      <c r="E749" s="1">
        <f>IF(AND(Vols!$E99=$D$654,Vols!$C99=E$1),1,0)</f>
        <v>0</v>
      </c>
      <c r="F749" s="1">
        <f>IF(AND(Vols!$E99=$D$654,Vols!$C99=F$1),1,0)</f>
        <v>0</v>
      </c>
      <c r="G749" s="1">
        <f>IF(AND(Vols!$E99=$D$654,Vols!$C99=G$1),1,0)</f>
        <v>0</v>
      </c>
      <c r="H749" s="1">
        <f>IF(AND(Vols!$E99=$D$654,Vols!$C99=H$1),1,0)</f>
        <v>0</v>
      </c>
      <c r="I749" s="1">
        <f>IF(AND(Vols!$E99=$D$654,Vols!$C99=I$1),1,0)</f>
        <v>0</v>
      </c>
      <c r="J749" s="1">
        <f>IF(AND(Vols!$E99=$D$654,Vols!$C99=J$1),1,0)</f>
        <v>0</v>
      </c>
      <c r="K749" s="1">
        <f>IF(AND(Vols!$E99=$D$654,Vols!$C99=K$1),1,0)</f>
        <v>0</v>
      </c>
      <c r="L749" s="1">
        <f>IF(AND(Vols!$E99=$D$654,Vols!$C99=L$1),1,0)</f>
        <v>0</v>
      </c>
      <c r="M749" s="1">
        <f>IF(AND(Vols!$E99=$D$654,Vols!$C99=M$1),1,0)</f>
        <v>0</v>
      </c>
      <c r="N749" s="1">
        <f>IF(AND(Vols!$E99=$D$654,Vols!$C99=N$1),1,0)</f>
        <v>0</v>
      </c>
      <c r="O749" s="1">
        <f>IF(AND(Vols!$E99=$D$654,Vols!$C99=O$1),1,0)</f>
        <v>0</v>
      </c>
      <c r="P749" s="1">
        <f>IF(AND(Vols!$E99=$D$654,Vols!$C99=P$1),1,0)</f>
        <v>0</v>
      </c>
      <c r="Q749" s="1">
        <f>IF(AND(Vols!$E99=$D$654,Vols!$C99=Q$1),1,0)</f>
        <v>0</v>
      </c>
      <c r="R749" s="1">
        <f>IF(AND(Vols!$E99=$D$654,Vols!$C99=R$1),1,0)</f>
        <v>0</v>
      </c>
    </row>
    <row r="750" spans="4:18">
      <c r="D750" s="80"/>
      <c r="E750" s="1">
        <f>IF(AND(Vols!$E100=$D$654,Vols!$C100=E$1),1,0)</f>
        <v>0</v>
      </c>
      <c r="F750" s="1">
        <f>IF(AND(Vols!$E100=$D$654,Vols!$C100=F$1),1,0)</f>
        <v>0</v>
      </c>
      <c r="G750" s="1">
        <f>IF(AND(Vols!$E100=$D$654,Vols!$C100=G$1),1,0)</f>
        <v>0</v>
      </c>
      <c r="H750" s="1">
        <f>IF(AND(Vols!$E100=$D$654,Vols!$C100=H$1),1,0)</f>
        <v>0</v>
      </c>
      <c r="I750" s="1">
        <f>IF(AND(Vols!$E100=$D$654,Vols!$C100=I$1),1,0)</f>
        <v>0</v>
      </c>
      <c r="J750" s="1">
        <f>IF(AND(Vols!$E100=$D$654,Vols!$C100=J$1),1,0)</f>
        <v>0</v>
      </c>
      <c r="K750" s="1">
        <f>IF(AND(Vols!$E100=$D$654,Vols!$C100=K$1),1,0)</f>
        <v>0</v>
      </c>
      <c r="L750" s="1">
        <f>IF(AND(Vols!$E100=$D$654,Vols!$C100=L$1),1,0)</f>
        <v>0</v>
      </c>
      <c r="M750" s="1">
        <f>IF(AND(Vols!$E100=$D$654,Vols!$C100=M$1),1,0)</f>
        <v>0</v>
      </c>
      <c r="N750" s="1">
        <f>IF(AND(Vols!$E100=$D$654,Vols!$C100=N$1),1,0)</f>
        <v>0</v>
      </c>
      <c r="O750" s="1">
        <f>IF(AND(Vols!$E100=$D$654,Vols!$C100=O$1),1,0)</f>
        <v>0</v>
      </c>
      <c r="P750" s="1">
        <f>IF(AND(Vols!$E100=$D$654,Vols!$C100=P$1),1,0)</f>
        <v>0</v>
      </c>
      <c r="Q750" s="1">
        <f>IF(AND(Vols!$E100=$D$654,Vols!$C100=Q$1),1,0)</f>
        <v>0</v>
      </c>
      <c r="R750" s="1">
        <f>IF(AND(Vols!$E100=$D$654,Vols!$C100=R$1),1,0)</f>
        <v>0</v>
      </c>
    </row>
    <row r="751" spans="4:18">
      <c r="D751" s="80"/>
      <c r="E751" s="1">
        <f>IF(AND(Vols!$E101=$D$654,Vols!$C101=E$1),1,0)</f>
        <v>0</v>
      </c>
      <c r="F751" s="1">
        <f>IF(AND(Vols!$E101=$D$654,Vols!$C101=F$1),1,0)</f>
        <v>0</v>
      </c>
      <c r="G751" s="1">
        <f>IF(AND(Vols!$E101=$D$654,Vols!$C101=G$1),1,0)</f>
        <v>0</v>
      </c>
      <c r="H751" s="1">
        <f>IF(AND(Vols!$E101=$D$654,Vols!$C101=H$1),1,0)</f>
        <v>0</v>
      </c>
      <c r="I751" s="1">
        <f>IF(AND(Vols!$E101=$D$654,Vols!$C101=I$1),1,0)</f>
        <v>0</v>
      </c>
      <c r="J751" s="1">
        <f>IF(AND(Vols!$E101=$D$654,Vols!$C101=J$1),1,0)</f>
        <v>0</v>
      </c>
      <c r="K751" s="1">
        <f>IF(AND(Vols!$E101=$D$654,Vols!$C101=K$1),1,0)</f>
        <v>0</v>
      </c>
      <c r="L751" s="1">
        <f>IF(AND(Vols!$E101=$D$654,Vols!$C101=L$1),1,0)</f>
        <v>0</v>
      </c>
      <c r="M751" s="1">
        <f>IF(AND(Vols!$E101=$D$654,Vols!$C101=M$1),1,0)</f>
        <v>0</v>
      </c>
      <c r="N751" s="1">
        <f>IF(AND(Vols!$E101=$D$654,Vols!$C101=N$1),1,0)</f>
        <v>0</v>
      </c>
      <c r="O751" s="1">
        <f>IF(AND(Vols!$E101=$D$654,Vols!$C101=O$1),1,0)</f>
        <v>0</v>
      </c>
      <c r="P751" s="1">
        <f>IF(AND(Vols!$E101=$D$654,Vols!$C101=P$1),1,0)</f>
        <v>0</v>
      </c>
      <c r="Q751" s="1">
        <f>IF(AND(Vols!$E101=$D$654,Vols!$C101=Q$1),1,0)</f>
        <v>0</v>
      </c>
      <c r="R751" s="1">
        <f>IF(AND(Vols!$E101=$D$654,Vols!$C101=R$1),1,0)</f>
        <v>0</v>
      </c>
    </row>
    <row r="752" spans="4:18">
      <c r="D752" s="80"/>
      <c r="E752" s="1">
        <f>IF(AND(Vols!$E102=$D$654,Vols!$C102=E$1),1,0)</f>
        <v>0</v>
      </c>
      <c r="F752" s="1">
        <f>IF(AND(Vols!$E102=$D$654,Vols!$C102=F$1),1,0)</f>
        <v>0</v>
      </c>
      <c r="G752" s="1">
        <f>IF(AND(Vols!$E102=$D$654,Vols!$C102=G$1),1,0)</f>
        <v>0</v>
      </c>
      <c r="H752" s="1">
        <f>IF(AND(Vols!$E102=$D$654,Vols!$C102=H$1),1,0)</f>
        <v>0</v>
      </c>
      <c r="I752" s="1">
        <f>IF(AND(Vols!$E102=$D$654,Vols!$C102=I$1),1,0)</f>
        <v>0</v>
      </c>
      <c r="J752" s="1">
        <f>IF(AND(Vols!$E102=$D$654,Vols!$C102=J$1),1,0)</f>
        <v>0</v>
      </c>
      <c r="K752" s="1">
        <f>IF(AND(Vols!$E102=$D$654,Vols!$C102=K$1),1,0)</f>
        <v>0</v>
      </c>
      <c r="L752" s="1">
        <f>IF(AND(Vols!$E102=$D$654,Vols!$C102=L$1),1,0)</f>
        <v>0</v>
      </c>
      <c r="M752" s="1">
        <f>IF(AND(Vols!$E102=$D$654,Vols!$C102=M$1),1,0)</f>
        <v>0</v>
      </c>
      <c r="N752" s="1">
        <f>IF(AND(Vols!$E102=$D$654,Vols!$C102=N$1),1,0)</f>
        <v>0</v>
      </c>
      <c r="O752" s="1">
        <f>IF(AND(Vols!$E102=$D$654,Vols!$C102=O$1),1,0)</f>
        <v>0</v>
      </c>
      <c r="P752" s="1">
        <f>IF(AND(Vols!$E102=$D$654,Vols!$C102=P$1),1,0)</f>
        <v>0</v>
      </c>
      <c r="Q752" s="1">
        <f>IF(AND(Vols!$E102=$D$654,Vols!$C102=Q$1),1,0)</f>
        <v>0</v>
      </c>
      <c r="R752" s="1">
        <f>IF(AND(Vols!$E102=$D$654,Vols!$C102=R$1),1,0)</f>
        <v>0</v>
      </c>
    </row>
    <row r="753" spans="4:19">
      <c r="D753" s="80"/>
      <c r="E753" s="1">
        <f>IF(AND(Vols!$E103=$D$654,Vols!$C103=E$1),1,0)</f>
        <v>0</v>
      </c>
      <c r="F753" s="1">
        <f>IF(AND(Vols!$E103=$D$654,Vols!$C103=F$1),1,0)</f>
        <v>0</v>
      </c>
      <c r="G753" s="1">
        <f>IF(AND(Vols!$E103=$D$654,Vols!$C103=G$1),1,0)</f>
        <v>0</v>
      </c>
      <c r="H753" s="1">
        <f>IF(AND(Vols!$E103=$D$654,Vols!$C103=H$1),1,0)</f>
        <v>0</v>
      </c>
      <c r="I753" s="1">
        <f>IF(AND(Vols!$E103=$D$654,Vols!$C103=I$1),1,0)</f>
        <v>0</v>
      </c>
      <c r="J753" s="1">
        <f>IF(AND(Vols!$E103=$D$654,Vols!$C103=J$1),1,0)</f>
        <v>0</v>
      </c>
      <c r="K753" s="1">
        <f>IF(AND(Vols!$E103=$D$654,Vols!$C103=K$1),1,0)</f>
        <v>0</v>
      </c>
      <c r="L753" s="1">
        <f>IF(AND(Vols!$E103=$D$654,Vols!$C103=L$1),1,0)</f>
        <v>0</v>
      </c>
      <c r="M753" s="1">
        <f>IF(AND(Vols!$E103=$D$654,Vols!$C103=M$1),1,0)</f>
        <v>0</v>
      </c>
      <c r="N753" s="1">
        <f>IF(AND(Vols!$E103=$D$654,Vols!$C103=N$1),1,0)</f>
        <v>0</v>
      </c>
      <c r="O753" s="1">
        <f>IF(AND(Vols!$E103=$D$654,Vols!$C103=O$1),1,0)</f>
        <v>0</v>
      </c>
      <c r="P753" s="1">
        <f>IF(AND(Vols!$E103=$D$654,Vols!$C103=P$1),1,0)</f>
        <v>0</v>
      </c>
      <c r="Q753" s="1">
        <f>IF(AND(Vols!$E103=$D$654,Vols!$C103=Q$1),1,0)</f>
        <v>0</v>
      </c>
      <c r="R753" s="1">
        <f>IF(AND(Vols!$E103=$D$654,Vols!$C103=R$1),1,0)</f>
        <v>0</v>
      </c>
    </row>
    <row r="754" spans="4:19">
      <c r="D754" s="80"/>
      <c r="E754" s="1">
        <f>IF(AND(Vols!$E104=$D$654,Vols!$C104=E$1),1,0)</f>
        <v>0</v>
      </c>
      <c r="F754" s="1">
        <f>IF(AND(Vols!$E104=$D$654,Vols!$C104=F$1),1,0)</f>
        <v>0</v>
      </c>
      <c r="G754" s="1">
        <f>IF(AND(Vols!$E104=$D$654,Vols!$C104=G$1),1,0)</f>
        <v>0</v>
      </c>
      <c r="H754" s="1">
        <f>IF(AND(Vols!$E104=$D$654,Vols!$C104=H$1),1,0)</f>
        <v>0</v>
      </c>
      <c r="I754" s="1">
        <f>IF(AND(Vols!$E104=$D$654,Vols!$C104=I$1),1,0)</f>
        <v>0</v>
      </c>
      <c r="J754" s="1">
        <f>IF(AND(Vols!$E104=$D$654,Vols!$C104=J$1),1,0)</f>
        <v>0</v>
      </c>
      <c r="K754" s="1">
        <f>IF(AND(Vols!$E104=$D$654,Vols!$C104=K$1),1,0)</f>
        <v>0</v>
      </c>
      <c r="L754" s="1">
        <f>IF(AND(Vols!$E104=$D$654,Vols!$C104=L$1),1,0)</f>
        <v>0</v>
      </c>
      <c r="M754" s="1">
        <f>IF(AND(Vols!$E104=$D$654,Vols!$C104=M$1),1,0)</f>
        <v>0</v>
      </c>
      <c r="N754" s="1">
        <f>IF(AND(Vols!$E104=$D$654,Vols!$C104=N$1),1,0)</f>
        <v>0</v>
      </c>
      <c r="O754" s="1">
        <f>IF(AND(Vols!$E104=$D$654,Vols!$C104=O$1),1,0)</f>
        <v>0</v>
      </c>
      <c r="P754" s="1">
        <f>IF(AND(Vols!$E104=$D$654,Vols!$C104=P$1),1,0)</f>
        <v>0</v>
      </c>
      <c r="Q754" s="1">
        <f>IF(AND(Vols!$E104=$D$654,Vols!$C104=Q$1),1,0)</f>
        <v>0</v>
      </c>
      <c r="R754" s="1">
        <f>IF(AND(Vols!$E104=$D$654,Vols!$C104=R$1),1,0)</f>
        <v>0</v>
      </c>
    </row>
    <row r="755" spans="4:19">
      <c r="D755" s="80"/>
      <c r="E755" s="33">
        <f>IF(AND(Vols!$E105=$D$654,Vols!$C105=E$1),1,0)</f>
        <v>0</v>
      </c>
      <c r="F755" s="33">
        <f>IF(AND(Vols!$E105=$D$654,Vols!$C105=F$1),1,0)</f>
        <v>0</v>
      </c>
      <c r="G755" s="33">
        <f>IF(AND(Vols!$E105=$D$654,Vols!$C105=G$1),1,0)</f>
        <v>0</v>
      </c>
      <c r="H755" s="33">
        <f>IF(AND(Vols!$E105=$D$654,Vols!$C105=H$1),1,0)</f>
        <v>0</v>
      </c>
      <c r="I755" s="33">
        <f>IF(AND(Vols!$E105=$D$654,Vols!$C105=I$1),1,0)</f>
        <v>0</v>
      </c>
      <c r="J755" s="33">
        <f>IF(AND(Vols!$E105=$D$654,Vols!$C105=J$1),1,0)</f>
        <v>0</v>
      </c>
      <c r="K755" s="33">
        <f>IF(AND(Vols!$E105=$D$654,Vols!$C105=K$1),1,0)</f>
        <v>0</v>
      </c>
      <c r="L755" s="33">
        <f>IF(AND(Vols!$E105=$D$654,Vols!$C105=L$1),1,0)</f>
        <v>0</v>
      </c>
      <c r="M755" s="33">
        <f>IF(AND(Vols!$E105=$D$654,Vols!$C105=M$1),1,0)</f>
        <v>0</v>
      </c>
      <c r="N755" s="33">
        <f>IF(AND(Vols!$E105=$D$654,Vols!$C105=N$1),1,0)</f>
        <v>0</v>
      </c>
      <c r="O755" s="33">
        <f>IF(AND(Vols!$E105=$D$654,Vols!$C105=O$1),1,0)</f>
        <v>0</v>
      </c>
      <c r="P755" s="33">
        <f>IF(AND(Vols!$E105=$D$654,Vols!$C105=P$1),1,0)</f>
        <v>0</v>
      </c>
      <c r="Q755" s="33">
        <f>IF(AND(Vols!$E105=$D$654,Vols!$C105=Q$1),1,0)</f>
        <v>0</v>
      </c>
      <c r="R755" s="33">
        <f>IF(AND(Vols!$E105=$D$654,Vols!$C105=R$1),1,0)</f>
        <v>0</v>
      </c>
    </row>
    <row r="756" spans="4:19">
      <c r="D756" s="80"/>
      <c r="E756" s="1">
        <f>SUM(E654:E755)</f>
        <v>3</v>
      </c>
      <c r="F756" s="1">
        <f t="shared" ref="F756:R756" si="5">SUM(F654:F755)</f>
        <v>4</v>
      </c>
      <c r="G756" s="1">
        <f t="shared" si="5"/>
        <v>0</v>
      </c>
      <c r="H756" s="1">
        <f t="shared" si="5"/>
        <v>1</v>
      </c>
      <c r="I756" s="1">
        <f t="shared" si="5"/>
        <v>0</v>
      </c>
      <c r="J756" s="1">
        <f t="shared" si="5"/>
        <v>3</v>
      </c>
      <c r="K756" s="1">
        <f t="shared" si="5"/>
        <v>6</v>
      </c>
      <c r="L756" s="1">
        <f t="shared" si="5"/>
        <v>0</v>
      </c>
      <c r="M756" s="1">
        <f t="shared" si="5"/>
        <v>0</v>
      </c>
      <c r="N756" s="1">
        <f t="shared" si="5"/>
        <v>0</v>
      </c>
      <c r="O756" s="1">
        <f t="shared" si="5"/>
        <v>0</v>
      </c>
      <c r="P756" s="1">
        <f t="shared" si="5"/>
        <v>0</v>
      </c>
      <c r="Q756" s="1">
        <f t="shared" si="5"/>
        <v>1</v>
      </c>
      <c r="R756" s="1">
        <f t="shared" si="5"/>
        <v>2</v>
      </c>
      <c r="S756" s="1">
        <f>SUM(E756:R756)</f>
        <v>20</v>
      </c>
    </row>
    <row r="760" spans="4:19" ht="15.75" thickBot="1"/>
    <row r="761" spans="4:19" ht="15.75" thickBot="1">
      <c r="E761" s="38" t="s">
        <v>6</v>
      </c>
      <c r="F761" s="39" t="s">
        <v>7</v>
      </c>
      <c r="G761" s="39" t="s">
        <v>18</v>
      </c>
      <c r="H761" s="39" t="s">
        <v>11</v>
      </c>
      <c r="I761" s="39" t="s">
        <v>10</v>
      </c>
      <c r="J761" s="39" t="s">
        <v>8</v>
      </c>
      <c r="K761" s="39" t="s">
        <v>9</v>
      </c>
      <c r="L761" s="39" t="s">
        <v>12</v>
      </c>
      <c r="M761" s="39" t="s">
        <v>13</v>
      </c>
      <c r="N761" s="39" t="s">
        <v>15</v>
      </c>
      <c r="O761" s="39" t="s">
        <v>16</v>
      </c>
      <c r="P761" s="39" t="s">
        <v>17</v>
      </c>
      <c r="Q761" s="39" t="s">
        <v>14</v>
      </c>
      <c r="R761" s="40" t="s">
        <v>30</v>
      </c>
    </row>
    <row r="762" spans="4:19">
      <c r="D762" s="80" t="s">
        <v>25</v>
      </c>
      <c r="E762" s="1">
        <f>IF(AND(Vols!$E4=$D$762,Vols!$C4=E$1),1,0)</f>
        <v>0</v>
      </c>
      <c r="F762" s="1">
        <f>IF(AND(Vols!$E4=$D$762,Vols!$C4=F$1),1,0)</f>
        <v>0</v>
      </c>
      <c r="G762" s="1">
        <f>IF(AND(Vols!$E4=$D$762,Vols!$C4=G$1),1,0)</f>
        <v>0</v>
      </c>
      <c r="H762" s="1">
        <f>IF(AND(Vols!$E4=$D$762,Vols!$C4=H$1),1,0)</f>
        <v>0</v>
      </c>
      <c r="I762" s="1">
        <f>IF(AND(Vols!$E4=$D$762,Vols!$C4=I$1),1,0)</f>
        <v>0</v>
      </c>
      <c r="J762" s="1">
        <f>IF(AND(Vols!$E4=$D$762,Vols!$C4=J$1),1,0)</f>
        <v>0</v>
      </c>
      <c r="K762" s="1">
        <f>IF(AND(Vols!$E4=$D$762,Vols!$C4=K$1),1,0)</f>
        <v>0</v>
      </c>
      <c r="L762" s="1">
        <f>IF(AND(Vols!$E4=$D$762,Vols!$C4=L$1),1,0)</f>
        <v>0</v>
      </c>
      <c r="M762" s="1">
        <f>IF(AND(Vols!$E4=$D$762,Vols!$C4=M$1),1,0)</f>
        <v>0</v>
      </c>
      <c r="N762" s="1">
        <f>IF(AND(Vols!$E4=$D$762,Vols!$C4=N$1),1,0)</f>
        <v>0</v>
      </c>
      <c r="O762" s="1">
        <f>IF(AND(Vols!$E4=$D$762,Vols!$C4=O$1),1,0)</f>
        <v>0</v>
      </c>
      <c r="P762" s="1">
        <f>IF(AND(Vols!$E4=$D$762,Vols!$C4=P$1),1,0)</f>
        <v>0</v>
      </c>
      <c r="Q762" s="1">
        <f>IF(AND(Vols!$E4=$D$762,Vols!$C4=Q$1),1,0)</f>
        <v>0</v>
      </c>
      <c r="R762" s="1">
        <f>IF(AND(Vols!$E4=$D$762,Vols!$C4=R$1),1,0)</f>
        <v>0</v>
      </c>
    </row>
    <row r="763" spans="4:19">
      <c r="D763" s="80"/>
      <c r="E763" s="1">
        <f>IF(AND(Vols!$E5=$D$762,Vols!$C5=E$1),1,0)</f>
        <v>0</v>
      </c>
      <c r="F763" s="1">
        <f>IF(AND(Vols!$E5=$D$762,Vols!$C5=F$1),1,0)</f>
        <v>0</v>
      </c>
      <c r="G763" s="1">
        <f>IF(AND(Vols!$E5=$D$762,Vols!$C5=G$1),1,0)</f>
        <v>0</v>
      </c>
      <c r="H763" s="1">
        <f>IF(AND(Vols!$E5=$D$762,Vols!$C5=H$1),1,0)</f>
        <v>0</v>
      </c>
      <c r="I763" s="1">
        <f>IF(AND(Vols!$E5=$D$762,Vols!$C5=I$1),1,0)</f>
        <v>0</v>
      </c>
      <c r="J763" s="1">
        <f>IF(AND(Vols!$E5=$D$762,Vols!$C5=J$1),1,0)</f>
        <v>0</v>
      </c>
      <c r="K763" s="1">
        <f>IF(AND(Vols!$E5=$D$762,Vols!$C5=K$1),1,0)</f>
        <v>0</v>
      </c>
      <c r="L763" s="1">
        <f>IF(AND(Vols!$E5=$D$762,Vols!$C5=L$1),1,0)</f>
        <v>0</v>
      </c>
      <c r="M763" s="1">
        <f>IF(AND(Vols!$E5=$D$762,Vols!$C5=M$1),1,0)</f>
        <v>0</v>
      </c>
      <c r="N763" s="1">
        <f>IF(AND(Vols!$E5=$D$762,Vols!$C5=N$1),1,0)</f>
        <v>0</v>
      </c>
      <c r="O763" s="1">
        <f>IF(AND(Vols!$E5=$D$762,Vols!$C5=O$1),1,0)</f>
        <v>0</v>
      </c>
      <c r="P763" s="1">
        <f>IF(AND(Vols!$E5=$D$762,Vols!$C5=P$1),1,0)</f>
        <v>0</v>
      </c>
      <c r="Q763" s="1">
        <f>IF(AND(Vols!$E5=$D$762,Vols!$C5=Q$1),1,0)</f>
        <v>0</v>
      </c>
      <c r="R763" s="1">
        <f>IF(AND(Vols!$E5=$D$762,Vols!$C5=R$1),1,0)</f>
        <v>0</v>
      </c>
    </row>
    <row r="764" spans="4:19">
      <c r="D764" s="80"/>
      <c r="E764" s="1">
        <f>IF(AND(Vols!$E6=$D$762,Vols!$C6=E$1),1,0)</f>
        <v>0</v>
      </c>
      <c r="F764" s="1">
        <f>IF(AND(Vols!$E6=$D$762,Vols!$C6=F$1),1,0)</f>
        <v>0</v>
      </c>
      <c r="G764" s="1">
        <f>IF(AND(Vols!$E6=$D$762,Vols!$C6=G$1),1,0)</f>
        <v>0</v>
      </c>
      <c r="H764" s="1">
        <f>IF(AND(Vols!$E6=$D$762,Vols!$C6=H$1),1,0)</f>
        <v>0</v>
      </c>
      <c r="I764" s="1">
        <f>IF(AND(Vols!$E6=$D$762,Vols!$C6=I$1),1,0)</f>
        <v>0</v>
      </c>
      <c r="J764" s="1">
        <f>IF(AND(Vols!$E6=$D$762,Vols!$C6=J$1),1,0)</f>
        <v>1</v>
      </c>
      <c r="K764" s="1">
        <f>IF(AND(Vols!$E6=$D$762,Vols!$C6=K$1),1,0)</f>
        <v>0</v>
      </c>
      <c r="L764" s="1">
        <f>IF(AND(Vols!$E6=$D$762,Vols!$C6=L$1),1,0)</f>
        <v>0</v>
      </c>
      <c r="M764" s="1">
        <f>IF(AND(Vols!$E6=$D$762,Vols!$C6=M$1),1,0)</f>
        <v>0</v>
      </c>
      <c r="N764" s="1">
        <f>IF(AND(Vols!$E6=$D$762,Vols!$C6=N$1),1,0)</f>
        <v>0</v>
      </c>
      <c r="O764" s="1">
        <f>IF(AND(Vols!$E6=$D$762,Vols!$C6=O$1),1,0)</f>
        <v>0</v>
      </c>
      <c r="P764" s="1">
        <f>IF(AND(Vols!$E6=$D$762,Vols!$C6=P$1),1,0)</f>
        <v>0</v>
      </c>
      <c r="Q764" s="1">
        <f>IF(AND(Vols!$E6=$D$762,Vols!$C6=Q$1),1,0)</f>
        <v>0</v>
      </c>
      <c r="R764" s="1">
        <f>IF(AND(Vols!$E6=$D$762,Vols!$C6=R$1),1,0)</f>
        <v>0</v>
      </c>
    </row>
    <row r="765" spans="4:19">
      <c r="D765" s="80"/>
      <c r="E765" s="1">
        <f>IF(AND(Vols!$E7=$D$762,Vols!$C7=E$1),1,0)</f>
        <v>0</v>
      </c>
      <c r="F765" s="1">
        <f>IF(AND(Vols!$E7=$D$762,Vols!$C7=F$1),1,0)</f>
        <v>0</v>
      </c>
      <c r="G765" s="1">
        <f>IF(AND(Vols!$E7=$D$762,Vols!$C7=G$1),1,0)</f>
        <v>0</v>
      </c>
      <c r="H765" s="1">
        <f>IF(AND(Vols!$E7=$D$762,Vols!$C7=H$1),1,0)</f>
        <v>0</v>
      </c>
      <c r="I765" s="1">
        <f>IF(AND(Vols!$E7=$D$762,Vols!$C7=I$1),1,0)</f>
        <v>0</v>
      </c>
      <c r="J765" s="1">
        <f>IF(AND(Vols!$E7=$D$762,Vols!$C7=J$1),1,0)</f>
        <v>0</v>
      </c>
      <c r="K765" s="1">
        <f>IF(AND(Vols!$E7=$D$762,Vols!$C7=K$1),1,0)</f>
        <v>0</v>
      </c>
      <c r="L765" s="1">
        <f>IF(AND(Vols!$E7=$D$762,Vols!$C7=L$1),1,0)</f>
        <v>0</v>
      </c>
      <c r="M765" s="1">
        <f>IF(AND(Vols!$E7=$D$762,Vols!$C7=M$1),1,0)</f>
        <v>0</v>
      </c>
      <c r="N765" s="1">
        <f>IF(AND(Vols!$E7=$D$762,Vols!$C7=N$1),1,0)</f>
        <v>0</v>
      </c>
      <c r="O765" s="1">
        <f>IF(AND(Vols!$E7=$D$762,Vols!$C7=O$1),1,0)</f>
        <v>0</v>
      </c>
      <c r="P765" s="1">
        <f>IF(AND(Vols!$E7=$D$762,Vols!$C7=P$1),1,0)</f>
        <v>0</v>
      </c>
      <c r="Q765" s="1">
        <f>IF(AND(Vols!$E7=$D$762,Vols!$C7=Q$1),1,0)</f>
        <v>0</v>
      </c>
      <c r="R765" s="1">
        <f>IF(AND(Vols!$E7=$D$762,Vols!$C7=R$1),1,0)</f>
        <v>0</v>
      </c>
    </row>
    <row r="766" spans="4:19">
      <c r="D766" s="80"/>
      <c r="E766" s="1">
        <f>IF(AND(Vols!$E8=$D$762,Vols!$C8=E$1),1,0)</f>
        <v>0</v>
      </c>
      <c r="F766" s="1">
        <f>IF(AND(Vols!$E8=$D$762,Vols!$C8=F$1),1,0)</f>
        <v>0</v>
      </c>
      <c r="G766" s="1">
        <f>IF(AND(Vols!$E8=$D$762,Vols!$C8=G$1),1,0)</f>
        <v>0</v>
      </c>
      <c r="H766" s="1">
        <f>IF(AND(Vols!$E8=$D$762,Vols!$C8=H$1),1,0)</f>
        <v>0</v>
      </c>
      <c r="I766" s="1">
        <f>IF(AND(Vols!$E8=$D$762,Vols!$C8=I$1),1,0)</f>
        <v>0</v>
      </c>
      <c r="J766" s="1">
        <f>IF(AND(Vols!$E8=$D$762,Vols!$C8=J$1),1,0)</f>
        <v>1</v>
      </c>
      <c r="K766" s="1">
        <f>IF(AND(Vols!$E8=$D$762,Vols!$C8=K$1),1,0)</f>
        <v>0</v>
      </c>
      <c r="L766" s="1">
        <f>IF(AND(Vols!$E8=$D$762,Vols!$C8=L$1),1,0)</f>
        <v>0</v>
      </c>
      <c r="M766" s="1">
        <f>IF(AND(Vols!$E8=$D$762,Vols!$C8=M$1),1,0)</f>
        <v>0</v>
      </c>
      <c r="N766" s="1">
        <f>IF(AND(Vols!$E8=$D$762,Vols!$C8=N$1),1,0)</f>
        <v>0</v>
      </c>
      <c r="O766" s="1">
        <f>IF(AND(Vols!$E8=$D$762,Vols!$C8=O$1),1,0)</f>
        <v>0</v>
      </c>
      <c r="P766" s="1">
        <f>IF(AND(Vols!$E8=$D$762,Vols!$C8=P$1),1,0)</f>
        <v>0</v>
      </c>
      <c r="Q766" s="1">
        <f>IF(AND(Vols!$E8=$D$762,Vols!$C8=Q$1),1,0)</f>
        <v>0</v>
      </c>
      <c r="R766" s="1">
        <f>IF(AND(Vols!$E8=$D$762,Vols!$C8=R$1),1,0)</f>
        <v>0</v>
      </c>
    </row>
    <row r="767" spans="4:19">
      <c r="D767" s="80"/>
      <c r="E767" s="1">
        <f>IF(AND(Vols!$E9=$D$762,Vols!$C9=E$1),1,0)</f>
        <v>0</v>
      </c>
      <c r="F767" s="1">
        <f>IF(AND(Vols!$E9=$D$762,Vols!$C9=F$1),1,0)</f>
        <v>0</v>
      </c>
      <c r="G767" s="1">
        <f>IF(AND(Vols!$E9=$D$762,Vols!$C9=G$1),1,0)</f>
        <v>0</v>
      </c>
      <c r="H767" s="1">
        <f>IF(AND(Vols!$E9=$D$762,Vols!$C9=H$1),1,0)</f>
        <v>0</v>
      </c>
      <c r="I767" s="1">
        <f>IF(AND(Vols!$E9=$D$762,Vols!$C9=I$1),1,0)</f>
        <v>0</v>
      </c>
      <c r="J767" s="1">
        <f>IF(AND(Vols!$E9=$D$762,Vols!$C9=J$1),1,0)</f>
        <v>0</v>
      </c>
      <c r="K767" s="1">
        <f>IF(AND(Vols!$E9=$D$762,Vols!$C9=K$1),1,0)</f>
        <v>0</v>
      </c>
      <c r="L767" s="1">
        <f>IF(AND(Vols!$E9=$D$762,Vols!$C9=L$1),1,0)</f>
        <v>0</v>
      </c>
      <c r="M767" s="1">
        <f>IF(AND(Vols!$E9=$D$762,Vols!$C9=M$1),1,0)</f>
        <v>0</v>
      </c>
      <c r="N767" s="1">
        <f>IF(AND(Vols!$E9=$D$762,Vols!$C9=N$1),1,0)</f>
        <v>0</v>
      </c>
      <c r="O767" s="1">
        <f>IF(AND(Vols!$E9=$D$762,Vols!$C9=O$1),1,0)</f>
        <v>0</v>
      </c>
      <c r="P767" s="1">
        <f>IF(AND(Vols!$E9=$D$762,Vols!$C9=P$1),1,0)</f>
        <v>0</v>
      </c>
      <c r="Q767" s="1">
        <f>IF(AND(Vols!$E9=$D$762,Vols!$C9=Q$1),1,0)</f>
        <v>0</v>
      </c>
      <c r="R767" s="1">
        <f>IF(AND(Vols!$E9=$D$762,Vols!$C9=R$1),1,0)</f>
        <v>0</v>
      </c>
    </row>
    <row r="768" spans="4:19">
      <c r="D768" s="80"/>
      <c r="E768" s="1">
        <f>IF(AND(Vols!$E10=$D$762,Vols!$C10=E$1),1,0)</f>
        <v>0</v>
      </c>
      <c r="F768" s="1">
        <f>IF(AND(Vols!$E10=$D$762,Vols!$C10=F$1),1,0)</f>
        <v>0</v>
      </c>
      <c r="G768" s="1">
        <f>IF(AND(Vols!$E10=$D$762,Vols!$C10=G$1),1,0)</f>
        <v>0</v>
      </c>
      <c r="H768" s="1">
        <f>IF(AND(Vols!$E10=$D$762,Vols!$C10=H$1),1,0)</f>
        <v>0</v>
      </c>
      <c r="I768" s="1">
        <f>IF(AND(Vols!$E10=$D$762,Vols!$C10=I$1),1,0)</f>
        <v>0</v>
      </c>
      <c r="J768" s="1">
        <f>IF(AND(Vols!$E10=$D$762,Vols!$C10=J$1),1,0)</f>
        <v>0</v>
      </c>
      <c r="K768" s="1">
        <f>IF(AND(Vols!$E10=$D$762,Vols!$C10=K$1),1,0)</f>
        <v>0</v>
      </c>
      <c r="L768" s="1">
        <f>IF(AND(Vols!$E10=$D$762,Vols!$C10=L$1),1,0)</f>
        <v>0</v>
      </c>
      <c r="M768" s="1">
        <f>IF(AND(Vols!$E10=$D$762,Vols!$C10=M$1),1,0)</f>
        <v>0</v>
      </c>
      <c r="N768" s="1">
        <f>IF(AND(Vols!$E10=$D$762,Vols!$C10=N$1),1,0)</f>
        <v>0</v>
      </c>
      <c r="O768" s="1">
        <f>IF(AND(Vols!$E10=$D$762,Vols!$C10=O$1),1,0)</f>
        <v>0</v>
      </c>
      <c r="P768" s="1">
        <f>IF(AND(Vols!$E10=$D$762,Vols!$C10=P$1),1,0)</f>
        <v>0</v>
      </c>
      <c r="Q768" s="1">
        <f>IF(AND(Vols!$E10=$D$762,Vols!$C10=Q$1),1,0)</f>
        <v>0</v>
      </c>
      <c r="R768" s="1">
        <f>IF(AND(Vols!$E10=$D$762,Vols!$C10=R$1),1,0)</f>
        <v>0</v>
      </c>
    </row>
    <row r="769" spans="4:18">
      <c r="D769" s="80"/>
      <c r="E769" s="1">
        <f>IF(AND(Vols!$E11=$D$762,Vols!$C11=E$1),1,0)</f>
        <v>0</v>
      </c>
      <c r="F769" s="1">
        <f>IF(AND(Vols!$E11=$D$762,Vols!$C11=F$1),1,0)</f>
        <v>0</v>
      </c>
      <c r="G769" s="1">
        <f>IF(AND(Vols!$E11=$D$762,Vols!$C11=G$1),1,0)</f>
        <v>0</v>
      </c>
      <c r="H769" s="1">
        <f>IF(AND(Vols!$E11=$D$762,Vols!$C11=H$1),1,0)</f>
        <v>0</v>
      </c>
      <c r="I769" s="1">
        <f>IF(AND(Vols!$E11=$D$762,Vols!$C11=I$1),1,0)</f>
        <v>0</v>
      </c>
      <c r="J769" s="1">
        <f>IF(AND(Vols!$E11=$D$762,Vols!$C11=J$1),1,0)</f>
        <v>0</v>
      </c>
      <c r="K769" s="1">
        <f>IF(AND(Vols!$E11=$D$762,Vols!$C11=K$1),1,0)</f>
        <v>0</v>
      </c>
      <c r="L769" s="1">
        <f>IF(AND(Vols!$E11=$D$762,Vols!$C11=L$1),1,0)</f>
        <v>0</v>
      </c>
      <c r="M769" s="1">
        <f>IF(AND(Vols!$E11=$D$762,Vols!$C11=M$1),1,0)</f>
        <v>0</v>
      </c>
      <c r="N769" s="1">
        <f>IF(AND(Vols!$E11=$D$762,Vols!$C11=N$1),1,0)</f>
        <v>0</v>
      </c>
      <c r="O769" s="1">
        <f>IF(AND(Vols!$E11=$D$762,Vols!$C11=O$1),1,0)</f>
        <v>0</v>
      </c>
      <c r="P769" s="1">
        <f>IF(AND(Vols!$E11=$D$762,Vols!$C11=P$1),1,0)</f>
        <v>0</v>
      </c>
      <c r="Q769" s="1">
        <f>IF(AND(Vols!$E11=$D$762,Vols!$C11=Q$1),1,0)</f>
        <v>0</v>
      </c>
      <c r="R769" s="1">
        <f>IF(AND(Vols!$E11=$D$762,Vols!$C11=R$1),1,0)</f>
        <v>0</v>
      </c>
    </row>
    <row r="770" spans="4:18">
      <c r="D770" s="80"/>
      <c r="E770" s="1">
        <f>IF(AND(Vols!$E12=$D$762,Vols!$C12=E$1),1,0)</f>
        <v>0</v>
      </c>
      <c r="F770" s="1">
        <f>IF(AND(Vols!$E12=$D$762,Vols!$C12=F$1),1,0)</f>
        <v>0</v>
      </c>
      <c r="G770" s="1">
        <f>IF(AND(Vols!$E12=$D$762,Vols!$C12=G$1),1,0)</f>
        <v>0</v>
      </c>
      <c r="H770" s="1">
        <f>IF(AND(Vols!$E12=$D$762,Vols!$C12=H$1),1,0)</f>
        <v>0</v>
      </c>
      <c r="I770" s="1">
        <f>IF(AND(Vols!$E12=$D$762,Vols!$C12=I$1),1,0)</f>
        <v>0</v>
      </c>
      <c r="J770" s="1">
        <f>IF(AND(Vols!$E12=$D$762,Vols!$C12=J$1),1,0)</f>
        <v>0</v>
      </c>
      <c r="K770" s="1">
        <f>IF(AND(Vols!$E12=$D$762,Vols!$C12=K$1),1,0)</f>
        <v>0</v>
      </c>
      <c r="L770" s="1">
        <f>IF(AND(Vols!$E12=$D$762,Vols!$C12=L$1),1,0)</f>
        <v>0</v>
      </c>
      <c r="M770" s="1">
        <f>IF(AND(Vols!$E12=$D$762,Vols!$C12=M$1),1,0)</f>
        <v>0</v>
      </c>
      <c r="N770" s="1">
        <f>IF(AND(Vols!$E12=$D$762,Vols!$C12=N$1),1,0)</f>
        <v>0</v>
      </c>
      <c r="O770" s="1">
        <f>IF(AND(Vols!$E12=$D$762,Vols!$C12=O$1),1,0)</f>
        <v>0</v>
      </c>
      <c r="P770" s="1">
        <f>IF(AND(Vols!$E12=$D$762,Vols!$C12=P$1),1,0)</f>
        <v>0</v>
      </c>
      <c r="Q770" s="1">
        <f>IF(AND(Vols!$E12=$D$762,Vols!$C12=Q$1),1,0)</f>
        <v>0</v>
      </c>
      <c r="R770" s="1">
        <f>IF(AND(Vols!$E12=$D$762,Vols!$C12=R$1),1,0)</f>
        <v>0</v>
      </c>
    </row>
    <row r="771" spans="4:18">
      <c r="D771" s="80"/>
      <c r="E771" s="1">
        <f>IF(AND(Vols!$E13=$D$762,Vols!$C13=E$1),1,0)</f>
        <v>0</v>
      </c>
      <c r="F771" s="1">
        <f>IF(AND(Vols!$E13=$D$762,Vols!$C13=F$1),1,0)</f>
        <v>0</v>
      </c>
      <c r="G771" s="1">
        <f>IF(AND(Vols!$E13=$D$762,Vols!$C13=G$1),1,0)</f>
        <v>0</v>
      </c>
      <c r="H771" s="1">
        <f>IF(AND(Vols!$E13=$D$762,Vols!$C13=H$1),1,0)</f>
        <v>0</v>
      </c>
      <c r="I771" s="1">
        <f>IF(AND(Vols!$E13=$D$762,Vols!$C13=I$1),1,0)</f>
        <v>0</v>
      </c>
      <c r="J771" s="1">
        <f>IF(AND(Vols!$E13=$D$762,Vols!$C13=J$1),1,0)</f>
        <v>0</v>
      </c>
      <c r="K771" s="1">
        <f>IF(AND(Vols!$E13=$D$762,Vols!$C13=K$1),1,0)</f>
        <v>0</v>
      </c>
      <c r="L771" s="1">
        <f>IF(AND(Vols!$E13=$D$762,Vols!$C13=L$1),1,0)</f>
        <v>0</v>
      </c>
      <c r="M771" s="1">
        <f>IF(AND(Vols!$E13=$D$762,Vols!$C13=M$1),1,0)</f>
        <v>0</v>
      </c>
      <c r="N771" s="1">
        <f>IF(AND(Vols!$E13=$D$762,Vols!$C13=N$1),1,0)</f>
        <v>0</v>
      </c>
      <c r="O771" s="1">
        <f>IF(AND(Vols!$E13=$D$762,Vols!$C13=O$1),1,0)</f>
        <v>0</v>
      </c>
      <c r="P771" s="1">
        <f>IF(AND(Vols!$E13=$D$762,Vols!$C13=P$1),1,0)</f>
        <v>0</v>
      </c>
      <c r="Q771" s="1">
        <f>IF(AND(Vols!$E13=$D$762,Vols!$C13=Q$1),1,0)</f>
        <v>0</v>
      </c>
      <c r="R771" s="1">
        <f>IF(AND(Vols!$E13=$D$762,Vols!$C13=R$1),1,0)</f>
        <v>0</v>
      </c>
    </row>
    <row r="772" spans="4:18">
      <c r="D772" s="80"/>
      <c r="E772" s="1">
        <f>IF(AND(Vols!$E14=$D$762,Vols!$C14=E$1),1,0)</f>
        <v>0</v>
      </c>
      <c r="F772" s="1">
        <f>IF(AND(Vols!$E14=$D$762,Vols!$C14=F$1),1,0)</f>
        <v>0</v>
      </c>
      <c r="G772" s="1">
        <f>IF(AND(Vols!$E14=$D$762,Vols!$C14=G$1),1,0)</f>
        <v>0</v>
      </c>
      <c r="H772" s="1">
        <f>IF(AND(Vols!$E14=$D$762,Vols!$C14=H$1),1,0)</f>
        <v>0</v>
      </c>
      <c r="I772" s="1">
        <f>IF(AND(Vols!$E14=$D$762,Vols!$C14=I$1),1,0)</f>
        <v>0</v>
      </c>
      <c r="J772" s="1">
        <f>IF(AND(Vols!$E14=$D$762,Vols!$C14=J$1),1,0)</f>
        <v>0</v>
      </c>
      <c r="K772" s="1">
        <f>IF(AND(Vols!$E14=$D$762,Vols!$C14=K$1),1,0)</f>
        <v>0</v>
      </c>
      <c r="L772" s="1">
        <f>IF(AND(Vols!$E14=$D$762,Vols!$C14=L$1),1,0)</f>
        <v>0</v>
      </c>
      <c r="M772" s="1">
        <f>IF(AND(Vols!$E14=$D$762,Vols!$C14=M$1),1,0)</f>
        <v>0</v>
      </c>
      <c r="N772" s="1">
        <f>IF(AND(Vols!$E14=$D$762,Vols!$C14=N$1),1,0)</f>
        <v>0</v>
      </c>
      <c r="O772" s="1">
        <f>IF(AND(Vols!$E14=$D$762,Vols!$C14=O$1),1,0)</f>
        <v>0</v>
      </c>
      <c r="P772" s="1">
        <f>IF(AND(Vols!$E14=$D$762,Vols!$C14=P$1),1,0)</f>
        <v>0</v>
      </c>
      <c r="Q772" s="1">
        <f>IF(AND(Vols!$E14=$D$762,Vols!$C14=Q$1),1,0)</f>
        <v>0</v>
      </c>
      <c r="R772" s="1">
        <f>IF(AND(Vols!$E14=$D$762,Vols!$C14=R$1),1,0)</f>
        <v>0</v>
      </c>
    </row>
    <row r="773" spans="4:18">
      <c r="D773" s="80"/>
      <c r="E773" s="1">
        <f>IF(AND(Vols!$E15=$D$762,Vols!$C15=E$1),1,0)</f>
        <v>0</v>
      </c>
      <c r="F773" s="1">
        <f>IF(AND(Vols!$E15=$D$762,Vols!$C15=F$1),1,0)</f>
        <v>0</v>
      </c>
      <c r="G773" s="1">
        <f>IF(AND(Vols!$E15=$D$762,Vols!$C15=G$1),1,0)</f>
        <v>0</v>
      </c>
      <c r="H773" s="1">
        <f>IF(AND(Vols!$E15=$D$762,Vols!$C15=H$1),1,0)</f>
        <v>0</v>
      </c>
      <c r="I773" s="1">
        <f>IF(AND(Vols!$E15=$D$762,Vols!$C15=I$1),1,0)</f>
        <v>0</v>
      </c>
      <c r="J773" s="1">
        <f>IF(AND(Vols!$E15=$D$762,Vols!$C15=J$1),1,0)</f>
        <v>0</v>
      </c>
      <c r="K773" s="1">
        <f>IF(AND(Vols!$E15=$D$762,Vols!$C15=K$1),1,0)</f>
        <v>0</v>
      </c>
      <c r="L773" s="1">
        <f>IF(AND(Vols!$E15=$D$762,Vols!$C15=L$1),1,0)</f>
        <v>0</v>
      </c>
      <c r="M773" s="1">
        <f>IF(AND(Vols!$E15=$D$762,Vols!$C15=M$1),1,0)</f>
        <v>0</v>
      </c>
      <c r="N773" s="1">
        <f>IF(AND(Vols!$E15=$D$762,Vols!$C15=N$1),1,0)</f>
        <v>0</v>
      </c>
      <c r="O773" s="1">
        <f>IF(AND(Vols!$E15=$D$762,Vols!$C15=O$1),1,0)</f>
        <v>0</v>
      </c>
      <c r="P773" s="1">
        <f>IF(AND(Vols!$E15=$D$762,Vols!$C15=P$1),1,0)</f>
        <v>0</v>
      </c>
      <c r="Q773" s="1">
        <f>IF(AND(Vols!$E15=$D$762,Vols!$C15=Q$1),1,0)</f>
        <v>0</v>
      </c>
      <c r="R773" s="1">
        <f>IF(AND(Vols!$E15=$D$762,Vols!$C15=R$1),1,0)</f>
        <v>0</v>
      </c>
    </row>
    <row r="774" spans="4:18">
      <c r="D774" s="80"/>
      <c r="E774" s="1">
        <f>IF(AND(Vols!$E16=$D$762,Vols!$C16=E$1),1,0)</f>
        <v>0</v>
      </c>
      <c r="F774" s="1">
        <f>IF(AND(Vols!$E16=$D$762,Vols!$C16=F$1),1,0)</f>
        <v>0</v>
      </c>
      <c r="G774" s="1">
        <f>IF(AND(Vols!$E16=$D$762,Vols!$C16=G$1),1,0)</f>
        <v>0</v>
      </c>
      <c r="H774" s="1">
        <f>IF(AND(Vols!$E16=$D$762,Vols!$C16=H$1),1,0)</f>
        <v>0</v>
      </c>
      <c r="I774" s="1">
        <f>IF(AND(Vols!$E16=$D$762,Vols!$C16=I$1),1,0)</f>
        <v>0</v>
      </c>
      <c r="J774" s="1">
        <f>IF(AND(Vols!$E16=$D$762,Vols!$C16=J$1),1,0)</f>
        <v>0</v>
      </c>
      <c r="K774" s="1">
        <f>IF(AND(Vols!$E16=$D$762,Vols!$C16=K$1),1,0)</f>
        <v>0</v>
      </c>
      <c r="L774" s="1">
        <f>IF(AND(Vols!$E16=$D$762,Vols!$C16=L$1),1,0)</f>
        <v>0</v>
      </c>
      <c r="M774" s="1">
        <f>IF(AND(Vols!$E16=$D$762,Vols!$C16=M$1),1,0)</f>
        <v>0</v>
      </c>
      <c r="N774" s="1">
        <f>IF(AND(Vols!$E16=$D$762,Vols!$C16=N$1),1,0)</f>
        <v>0</v>
      </c>
      <c r="O774" s="1">
        <f>IF(AND(Vols!$E16=$D$762,Vols!$C16=O$1),1,0)</f>
        <v>0</v>
      </c>
      <c r="P774" s="1">
        <f>IF(AND(Vols!$E16=$D$762,Vols!$C16=P$1),1,0)</f>
        <v>0</v>
      </c>
      <c r="Q774" s="1">
        <f>IF(AND(Vols!$E16=$D$762,Vols!$C16=Q$1),1,0)</f>
        <v>0</v>
      </c>
      <c r="R774" s="1">
        <f>IF(AND(Vols!$E16=$D$762,Vols!$C16=R$1),1,0)</f>
        <v>0</v>
      </c>
    </row>
    <row r="775" spans="4:18">
      <c r="D775" s="80"/>
      <c r="E775" s="1">
        <f>IF(AND(Vols!$E17=$D$762,Vols!$C17=E$1),1,0)</f>
        <v>0</v>
      </c>
      <c r="F775" s="1">
        <f>IF(AND(Vols!$E17=$D$762,Vols!$C17=F$1),1,0)</f>
        <v>0</v>
      </c>
      <c r="G775" s="1">
        <f>IF(AND(Vols!$E17=$D$762,Vols!$C17=G$1),1,0)</f>
        <v>0</v>
      </c>
      <c r="H775" s="1">
        <f>IF(AND(Vols!$E17=$D$762,Vols!$C17=H$1),1,0)</f>
        <v>0</v>
      </c>
      <c r="I775" s="1">
        <f>IF(AND(Vols!$E17=$D$762,Vols!$C17=I$1),1,0)</f>
        <v>0</v>
      </c>
      <c r="J775" s="1">
        <f>IF(AND(Vols!$E17=$D$762,Vols!$C17=J$1),1,0)</f>
        <v>0</v>
      </c>
      <c r="K775" s="1">
        <f>IF(AND(Vols!$E17=$D$762,Vols!$C17=K$1),1,0)</f>
        <v>0</v>
      </c>
      <c r="L775" s="1">
        <f>IF(AND(Vols!$E17=$D$762,Vols!$C17=L$1),1,0)</f>
        <v>0</v>
      </c>
      <c r="M775" s="1">
        <f>IF(AND(Vols!$E17=$D$762,Vols!$C17=M$1),1,0)</f>
        <v>0</v>
      </c>
      <c r="N775" s="1">
        <f>IF(AND(Vols!$E17=$D$762,Vols!$C17=N$1),1,0)</f>
        <v>0</v>
      </c>
      <c r="O775" s="1">
        <f>IF(AND(Vols!$E17=$D$762,Vols!$C17=O$1),1,0)</f>
        <v>0</v>
      </c>
      <c r="P775" s="1">
        <f>IF(AND(Vols!$E17=$D$762,Vols!$C17=P$1),1,0)</f>
        <v>0</v>
      </c>
      <c r="Q775" s="1">
        <f>IF(AND(Vols!$E17=$D$762,Vols!$C17=Q$1),1,0)</f>
        <v>0</v>
      </c>
      <c r="R775" s="1">
        <f>IF(AND(Vols!$E17=$D$762,Vols!$C17=R$1),1,0)</f>
        <v>0</v>
      </c>
    </row>
    <row r="776" spans="4:18">
      <c r="D776" s="80"/>
      <c r="E776" s="1">
        <f>IF(AND(Vols!$E18=$D$762,Vols!$C18=E$1),1,0)</f>
        <v>1</v>
      </c>
      <c r="F776" s="1">
        <f>IF(AND(Vols!$E18=$D$762,Vols!$C18=F$1),1,0)</f>
        <v>0</v>
      </c>
      <c r="G776" s="1">
        <f>IF(AND(Vols!$E18=$D$762,Vols!$C18=G$1),1,0)</f>
        <v>0</v>
      </c>
      <c r="H776" s="1">
        <f>IF(AND(Vols!$E18=$D$762,Vols!$C18=H$1),1,0)</f>
        <v>0</v>
      </c>
      <c r="I776" s="1">
        <f>IF(AND(Vols!$E18=$D$762,Vols!$C18=I$1),1,0)</f>
        <v>0</v>
      </c>
      <c r="J776" s="1">
        <f>IF(AND(Vols!$E18=$D$762,Vols!$C18=J$1),1,0)</f>
        <v>0</v>
      </c>
      <c r="K776" s="1">
        <f>IF(AND(Vols!$E18=$D$762,Vols!$C18=K$1),1,0)</f>
        <v>0</v>
      </c>
      <c r="L776" s="1">
        <f>IF(AND(Vols!$E18=$D$762,Vols!$C18=L$1),1,0)</f>
        <v>0</v>
      </c>
      <c r="M776" s="1">
        <f>IF(AND(Vols!$E18=$D$762,Vols!$C18=M$1),1,0)</f>
        <v>0</v>
      </c>
      <c r="N776" s="1">
        <f>IF(AND(Vols!$E18=$D$762,Vols!$C18=N$1),1,0)</f>
        <v>0</v>
      </c>
      <c r="O776" s="1">
        <f>IF(AND(Vols!$E18=$D$762,Vols!$C18=O$1),1,0)</f>
        <v>0</v>
      </c>
      <c r="P776" s="1">
        <f>IF(AND(Vols!$E18=$D$762,Vols!$C18=P$1),1,0)</f>
        <v>0</v>
      </c>
      <c r="Q776" s="1">
        <f>IF(AND(Vols!$E18=$D$762,Vols!$C18=Q$1),1,0)</f>
        <v>0</v>
      </c>
      <c r="R776" s="1">
        <f>IF(AND(Vols!$E18=$D$762,Vols!$C18=R$1),1,0)</f>
        <v>0</v>
      </c>
    </row>
    <row r="777" spans="4:18">
      <c r="D777" s="80"/>
      <c r="E777" s="1">
        <f>IF(AND(Vols!$E19=$D$762,Vols!$C19=E$1),1,0)</f>
        <v>0</v>
      </c>
      <c r="F777" s="1">
        <f>IF(AND(Vols!$E19=$D$762,Vols!$C19=F$1),1,0)</f>
        <v>0</v>
      </c>
      <c r="G777" s="1">
        <f>IF(AND(Vols!$E19=$D$762,Vols!$C19=G$1),1,0)</f>
        <v>0</v>
      </c>
      <c r="H777" s="1">
        <f>IF(AND(Vols!$E19=$D$762,Vols!$C19=H$1),1,0)</f>
        <v>0</v>
      </c>
      <c r="I777" s="1">
        <f>IF(AND(Vols!$E19=$D$762,Vols!$C19=I$1),1,0)</f>
        <v>0</v>
      </c>
      <c r="J777" s="1">
        <f>IF(AND(Vols!$E19=$D$762,Vols!$C19=J$1),1,0)</f>
        <v>0</v>
      </c>
      <c r="K777" s="1">
        <f>IF(AND(Vols!$E19=$D$762,Vols!$C19=K$1),1,0)</f>
        <v>0</v>
      </c>
      <c r="L777" s="1">
        <f>IF(AND(Vols!$E19=$D$762,Vols!$C19=L$1),1,0)</f>
        <v>0</v>
      </c>
      <c r="M777" s="1">
        <f>IF(AND(Vols!$E19=$D$762,Vols!$C19=M$1),1,0)</f>
        <v>0</v>
      </c>
      <c r="N777" s="1">
        <f>IF(AND(Vols!$E19=$D$762,Vols!$C19=N$1),1,0)</f>
        <v>0</v>
      </c>
      <c r="O777" s="1">
        <f>IF(AND(Vols!$E19=$D$762,Vols!$C19=O$1),1,0)</f>
        <v>0</v>
      </c>
      <c r="P777" s="1">
        <f>IF(AND(Vols!$E19=$D$762,Vols!$C19=P$1),1,0)</f>
        <v>0</v>
      </c>
      <c r="Q777" s="1">
        <f>IF(AND(Vols!$E19=$D$762,Vols!$C19=Q$1),1,0)</f>
        <v>0</v>
      </c>
      <c r="R777" s="1">
        <f>IF(AND(Vols!$E19=$D$762,Vols!$C19=R$1),1,0)</f>
        <v>0</v>
      </c>
    </row>
    <row r="778" spans="4:18">
      <c r="D778" s="80"/>
      <c r="E778" s="1">
        <f>IF(AND(Vols!$E20=$D$762,Vols!$C20=E$1),1,0)</f>
        <v>0</v>
      </c>
      <c r="F778" s="1">
        <f>IF(AND(Vols!$E20=$D$762,Vols!$C20=F$1),1,0)</f>
        <v>0</v>
      </c>
      <c r="G778" s="1">
        <f>IF(AND(Vols!$E20=$D$762,Vols!$C20=G$1),1,0)</f>
        <v>0</v>
      </c>
      <c r="H778" s="1">
        <f>IF(AND(Vols!$E20=$D$762,Vols!$C20=H$1),1,0)</f>
        <v>0</v>
      </c>
      <c r="I778" s="1">
        <f>IF(AND(Vols!$E20=$D$762,Vols!$C20=I$1),1,0)</f>
        <v>0</v>
      </c>
      <c r="J778" s="1">
        <f>IF(AND(Vols!$E20=$D$762,Vols!$C20=J$1),1,0)</f>
        <v>0</v>
      </c>
      <c r="K778" s="1">
        <f>IF(AND(Vols!$E20=$D$762,Vols!$C20=K$1),1,0)</f>
        <v>0</v>
      </c>
      <c r="L778" s="1">
        <f>IF(AND(Vols!$E20=$D$762,Vols!$C20=L$1),1,0)</f>
        <v>0</v>
      </c>
      <c r="M778" s="1">
        <f>IF(AND(Vols!$E20=$D$762,Vols!$C20=M$1),1,0)</f>
        <v>0</v>
      </c>
      <c r="N778" s="1">
        <f>IF(AND(Vols!$E20=$D$762,Vols!$C20=N$1),1,0)</f>
        <v>0</v>
      </c>
      <c r="O778" s="1">
        <f>IF(AND(Vols!$E20=$D$762,Vols!$C20=O$1),1,0)</f>
        <v>0</v>
      </c>
      <c r="P778" s="1">
        <f>IF(AND(Vols!$E20=$D$762,Vols!$C20=P$1),1,0)</f>
        <v>0</v>
      </c>
      <c r="Q778" s="1">
        <f>IF(AND(Vols!$E20=$D$762,Vols!$C20=Q$1),1,0)</f>
        <v>0</v>
      </c>
      <c r="R778" s="1">
        <f>IF(AND(Vols!$E20=$D$762,Vols!$C20=R$1),1,0)</f>
        <v>0</v>
      </c>
    </row>
    <row r="779" spans="4:18">
      <c r="D779" s="80"/>
      <c r="E779" s="1">
        <f>IF(AND(Vols!$E21=$D$762,Vols!$C21=E$1),1,0)</f>
        <v>0</v>
      </c>
      <c r="F779" s="1">
        <f>IF(AND(Vols!$E21=$D$762,Vols!$C21=F$1),1,0)</f>
        <v>0</v>
      </c>
      <c r="G779" s="1">
        <f>IF(AND(Vols!$E21=$D$762,Vols!$C21=G$1),1,0)</f>
        <v>0</v>
      </c>
      <c r="H779" s="1">
        <f>IF(AND(Vols!$E21=$D$762,Vols!$C21=H$1),1,0)</f>
        <v>0</v>
      </c>
      <c r="I779" s="1">
        <f>IF(AND(Vols!$E21=$D$762,Vols!$C21=I$1),1,0)</f>
        <v>0</v>
      </c>
      <c r="J779" s="1">
        <f>IF(AND(Vols!$E21=$D$762,Vols!$C21=J$1),1,0)</f>
        <v>0</v>
      </c>
      <c r="K779" s="1">
        <f>IF(AND(Vols!$E21=$D$762,Vols!$C21=K$1),1,0)</f>
        <v>1</v>
      </c>
      <c r="L779" s="1">
        <f>IF(AND(Vols!$E21=$D$762,Vols!$C21=L$1),1,0)</f>
        <v>0</v>
      </c>
      <c r="M779" s="1">
        <f>IF(AND(Vols!$E21=$D$762,Vols!$C21=M$1),1,0)</f>
        <v>0</v>
      </c>
      <c r="N779" s="1">
        <f>IF(AND(Vols!$E21=$D$762,Vols!$C21=N$1),1,0)</f>
        <v>0</v>
      </c>
      <c r="O779" s="1">
        <f>IF(AND(Vols!$E21=$D$762,Vols!$C21=O$1),1,0)</f>
        <v>0</v>
      </c>
      <c r="P779" s="1">
        <f>IF(AND(Vols!$E21=$D$762,Vols!$C21=P$1),1,0)</f>
        <v>0</v>
      </c>
      <c r="Q779" s="1">
        <f>IF(AND(Vols!$E21=$D$762,Vols!$C21=Q$1),1,0)</f>
        <v>0</v>
      </c>
      <c r="R779" s="1">
        <f>IF(AND(Vols!$E21=$D$762,Vols!$C21=R$1),1,0)</f>
        <v>0</v>
      </c>
    </row>
    <row r="780" spans="4:18">
      <c r="D780" s="80"/>
      <c r="E780" s="1">
        <f>IF(AND(Vols!$E22=$D$762,Vols!$C22=E$1),1,0)</f>
        <v>0</v>
      </c>
      <c r="F780" s="1">
        <f>IF(AND(Vols!$E22=$D$762,Vols!$C22=F$1),1,0)</f>
        <v>0</v>
      </c>
      <c r="G780" s="1">
        <f>IF(AND(Vols!$E22=$D$762,Vols!$C22=G$1),1,0)</f>
        <v>0</v>
      </c>
      <c r="H780" s="1">
        <f>IF(AND(Vols!$E22=$D$762,Vols!$C22=H$1),1,0)</f>
        <v>0</v>
      </c>
      <c r="I780" s="1">
        <f>IF(AND(Vols!$E22=$D$762,Vols!$C22=I$1),1,0)</f>
        <v>0</v>
      </c>
      <c r="J780" s="1">
        <f>IF(AND(Vols!$E22=$D$762,Vols!$C22=J$1),1,0)</f>
        <v>0</v>
      </c>
      <c r="K780" s="1">
        <f>IF(AND(Vols!$E22=$D$762,Vols!$C22=K$1),1,0)</f>
        <v>0</v>
      </c>
      <c r="L780" s="1">
        <f>IF(AND(Vols!$E22=$D$762,Vols!$C22=L$1),1,0)</f>
        <v>0</v>
      </c>
      <c r="M780" s="1">
        <f>IF(AND(Vols!$E22=$D$762,Vols!$C22=M$1),1,0)</f>
        <v>0</v>
      </c>
      <c r="N780" s="1">
        <f>IF(AND(Vols!$E22=$D$762,Vols!$C22=N$1),1,0)</f>
        <v>0</v>
      </c>
      <c r="O780" s="1">
        <f>IF(AND(Vols!$E22=$D$762,Vols!$C22=O$1),1,0)</f>
        <v>0</v>
      </c>
      <c r="P780" s="1">
        <f>IF(AND(Vols!$E22=$D$762,Vols!$C22=P$1),1,0)</f>
        <v>0</v>
      </c>
      <c r="Q780" s="1">
        <f>IF(AND(Vols!$E22=$D$762,Vols!$C22=Q$1),1,0)</f>
        <v>0</v>
      </c>
      <c r="R780" s="1">
        <f>IF(AND(Vols!$E22=$D$762,Vols!$C22=R$1),1,0)</f>
        <v>0</v>
      </c>
    </row>
    <row r="781" spans="4:18">
      <c r="D781" s="80"/>
      <c r="E781" s="1">
        <f>IF(AND(Vols!$E23=$D$762,Vols!$C23=E$1),1,0)</f>
        <v>0</v>
      </c>
      <c r="F781" s="1">
        <f>IF(AND(Vols!$E23=$D$762,Vols!$C23=F$1),1,0)</f>
        <v>1</v>
      </c>
      <c r="G781" s="1">
        <f>IF(AND(Vols!$E23=$D$762,Vols!$C23=G$1),1,0)</f>
        <v>0</v>
      </c>
      <c r="H781" s="1">
        <f>IF(AND(Vols!$E23=$D$762,Vols!$C23=H$1),1,0)</f>
        <v>0</v>
      </c>
      <c r="I781" s="1">
        <f>IF(AND(Vols!$E23=$D$762,Vols!$C23=I$1),1,0)</f>
        <v>0</v>
      </c>
      <c r="J781" s="1">
        <f>IF(AND(Vols!$E23=$D$762,Vols!$C23=J$1),1,0)</f>
        <v>0</v>
      </c>
      <c r="K781" s="1">
        <f>IF(AND(Vols!$E23=$D$762,Vols!$C23=K$1),1,0)</f>
        <v>0</v>
      </c>
      <c r="L781" s="1">
        <f>IF(AND(Vols!$E23=$D$762,Vols!$C23=L$1),1,0)</f>
        <v>0</v>
      </c>
      <c r="M781" s="1">
        <f>IF(AND(Vols!$E23=$D$762,Vols!$C23=M$1),1,0)</f>
        <v>0</v>
      </c>
      <c r="N781" s="1">
        <f>IF(AND(Vols!$E23=$D$762,Vols!$C23=N$1),1,0)</f>
        <v>0</v>
      </c>
      <c r="O781" s="1">
        <f>IF(AND(Vols!$E23=$D$762,Vols!$C23=O$1),1,0)</f>
        <v>0</v>
      </c>
      <c r="P781" s="1">
        <f>IF(AND(Vols!$E23=$D$762,Vols!$C23=P$1),1,0)</f>
        <v>0</v>
      </c>
      <c r="Q781" s="1">
        <f>IF(AND(Vols!$E23=$D$762,Vols!$C23=Q$1),1,0)</f>
        <v>0</v>
      </c>
      <c r="R781" s="1">
        <f>IF(AND(Vols!$E23=$D$762,Vols!$C23=R$1),1,0)</f>
        <v>0</v>
      </c>
    </row>
    <row r="782" spans="4:18">
      <c r="D782" s="80"/>
      <c r="E782" s="1">
        <f>IF(AND(Vols!$E24=$D$762,Vols!$C24=E$1),1,0)</f>
        <v>0</v>
      </c>
      <c r="F782" s="1">
        <f>IF(AND(Vols!$E24=$D$762,Vols!$C24=F$1),1,0)</f>
        <v>0</v>
      </c>
      <c r="G782" s="1">
        <f>IF(AND(Vols!$E24=$D$762,Vols!$C24=G$1),1,0)</f>
        <v>0</v>
      </c>
      <c r="H782" s="1">
        <f>IF(AND(Vols!$E24=$D$762,Vols!$C24=H$1),1,0)</f>
        <v>0</v>
      </c>
      <c r="I782" s="1">
        <f>IF(AND(Vols!$E24=$D$762,Vols!$C24=I$1),1,0)</f>
        <v>0</v>
      </c>
      <c r="J782" s="1">
        <f>IF(AND(Vols!$E24=$D$762,Vols!$C24=J$1),1,0)</f>
        <v>0</v>
      </c>
      <c r="K782" s="1">
        <f>IF(AND(Vols!$E24=$D$762,Vols!$C24=K$1),1,0)</f>
        <v>0</v>
      </c>
      <c r="L782" s="1">
        <f>IF(AND(Vols!$E24=$D$762,Vols!$C24=L$1),1,0)</f>
        <v>0</v>
      </c>
      <c r="M782" s="1">
        <f>IF(AND(Vols!$E24=$D$762,Vols!$C24=M$1),1,0)</f>
        <v>0</v>
      </c>
      <c r="N782" s="1">
        <f>IF(AND(Vols!$E24=$D$762,Vols!$C24=N$1),1,0)</f>
        <v>0</v>
      </c>
      <c r="O782" s="1">
        <f>IF(AND(Vols!$E24=$D$762,Vols!$C24=O$1),1,0)</f>
        <v>0</v>
      </c>
      <c r="P782" s="1">
        <f>IF(AND(Vols!$E24=$D$762,Vols!$C24=P$1),1,0)</f>
        <v>0</v>
      </c>
      <c r="Q782" s="1">
        <f>IF(AND(Vols!$E24=$D$762,Vols!$C24=Q$1),1,0)</f>
        <v>0</v>
      </c>
      <c r="R782" s="1">
        <f>IF(AND(Vols!$E24=$D$762,Vols!$C24=R$1),1,0)</f>
        <v>0</v>
      </c>
    </row>
    <row r="783" spans="4:18">
      <c r="D783" s="80"/>
      <c r="E783" s="1">
        <f>IF(AND(Vols!$E25=$D$762,Vols!$C25=E$1),1,0)</f>
        <v>0</v>
      </c>
      <c r="F783" s="1">
        <f>IF(AND(Vols!$E25=$D$762,Vols!$C25=F$1),1,0)</f>
        <v>0</v>
      </c>
      <c r="G783" s="1">
        <f>IF(AND(Vols!$E25=$D$762,Vols!$C25=G$1),1,0)</f>
        <v>0</v>
      </c>
      <c r="H783" s="1">
        <f>IF(AND(Vols!$E25=$D$762,Vols!$C25=H$1),1,0)</f>
        <v>0</v>
      </c>
      <c r="I783" s="1">
        <f>IF(AND(Vols!$E25=$D$762,Vols!$C25=I$1),1,0)</f>
        <v>0</v>
      </c>
      <c r="J783" s="1">
        <f>IF(AND(Vols!$E25=$D$762,Vols!$C25=J$1),1,0)</f>
        <v>0</v>
      </c>
      <c r="K783" s="1">
        <f>IF(AND(Vols!$E25=$D$762,Vols!$C25=K$1),1,0)</f>
        <v>1</v>
      </c>
      <c r="L783" s="1">
        <f>IF(AND(Vols!$E25=$D$762,Vols!$C25=L$1),1,0)</f>
        <v>0</v>
      </c>
      <c r="M783" s="1">
        <f>IF(AND(Vols!$E25=$D$762,Vols!$C25=M$1),1,0)</f>
        <v>0</v>
      </c>
      <c r="N783" s="1">
        <f>IF(AND(Vols!$E25=$D$762,Vols!$C25=N$1),1,0)</f>
        <v>0</v>
      </c>
      <c r="O783" s="1">
        <f>IF(AND(Vols!$E25=$D$762,Vols!$C25=O$1),1,0)</f>
        <v>0</v>
      </c>
      <c r="P783" s="1">
        <f>IF(AND(Vols!$E25=$D$762,Vols!$C25=P$1),1,0)</f>
        <v>0</v>
      </c>
      <c r="Q783" s="1">
        <f>IF(AND(Vols!$E25=$D$762,Vols!$C25=Q$1),1,0)</f>
        <v>0</v>
      </c>
      <c r="R783" s="1">
        <f>IF(AND(Vols!$E25=$D$762,Vols!$C25=R$1),1,0)</f>
        <v>0</v>
      </c>
    </row>
    <row r="784" spans="4:18">
      <c r="D784" s="80"/>
      <c r="E784" s="1">
        <f>IF(AND(Vols!$E26=$D$762,Vols!$C26=E$1),1,0)</f>
        <v>0</v>
      </c>
      <c r="F784" s="1">
        <f>IF(AND(Vols!$E26=$D$762,Vols!$C26=F$1),1,0)</f>
        <v>0</v>
      </c>
      <c r="G784" s="1">
        <f>IF(AND(Vols!$E26=$D$762,Vols!$C26=G$1),1,0)</f>
        <v>0</v>
      </c>
      <c r="H784" s="1">
        <f>IF(AND(Vols!$E26=$D$762,Vols!$C26=H$1),1,0)</f>
        <v>0</v>
      </c>
      <c r="I784" s="1">
        <f>IF(AND(Vols!$E26=$D$762,Vols!$C26=I$1),1,0)</f>
        <v>0</v>
      </c>
      <c r="J784" s="1">
        <f>IF(AND(Vols!$E26=$D$762,Vols!$C26=J$1),1,0)</f>
        <v>0</v>
      </c>
      <c r="K784" s="1">
        <f>IF(AND(Vols!$E26=$D$762,Vols!$C26=K$1),1,0)</f>
        <v>0</v>
      </c>
      <c r="L784" s="1">
        <f>IF(AND(Vols!$E26=$D$762,Vols!$C26=L$1),1,0)</f>
        <v>0</v>
      </c>
      <c r="M784" s="1">
        <f>IF(AND(Vols!$E26=$D$762,Vols!$C26=M$1),1,0)</f>
        <v>0</v>
      </c>
      <c r="N784" s="1">
        <f>IF(AND(Vols!$E26=$D$762,Vols!$C26=N$1),1,0)</f>
        <v>0</v>
      </c>
      <c r="O784" s="1">
        <f>IF(AND(Vols!$E26=$D$762,Vols!$C26=O$1),1,0)</f>
        <v>0</v>
      </c>
      <c r="P784" s="1">
        <f>IF(AND(Vols!$E26=$D$762,Vols!$C26=P$1),1,0)</f>
        <v>0</v>
      </c>
      <c r="Q784" s="1">
        <f>IF(AND(Vols!$E26=$D$762,Vols!$C26=Q$1),1,0)</f>
        <v>0</v>
      </c>
      <c r="R784" s="1">
        <f>IF(AND(Vols!$E26=$D$762,Vols!$C26=R$1),1,0)</f>
        <v>0</v>
      </c>
    </row>
    <row r="785" spans="4:18">
      <c r="D785" s="80"/>
      <c r="E785" s="1">
        <f>IF(AND(Vols!$E27=$D$762,Vols!$C27=E$1),1,0)</f>
        <v>0</v>
      </c>
      <c r="F785" s="1">
        <f>IF(AND(Vols!$E27=$D$762,Vols!$C27=F$1),1,0)</f>
        <v>0</v>
      </c>
      <c r="G785" s="1">
        <f>IF(AND(Vols!$E27=$D$762,Vols!$C27=G$1),1,0)</f>
        <v>0</v>
      </c>
      <c r="H785" s="1">
        <f>IF(AND(Vols!$E27=$D$762,Vols!$C27=H$1),1,0)</f>
        <v>0</v>
      </c>
      <c r="I785" s="1">
        <f>IF(AND(Vols!$E27=$D$762,Vols!$C27=I$1),1,0)</f>
        <v>0</v>
      </c>
      <c r="J785" s="1">
        <f>IF(AND(Vols!$E27=$D$762,Vols!$C27=J$1),1,0)</f>
        <v>0</v>
      </c>
      <c r="K785" s="1">
        <f>IF(AND(Vols!$E27=$D$762,Vols!$C27=K$1),1,0)</f>
        <v>0</v>
      </c>
      <c r="L785" s="1">
        <f>IF(AND(Vols!$E27=$D$762,Vols!$C27=L$1),1,0)</f>
        <v>0</v>
      </c>
      <c r="M785" s="1">
        <f>IF(AND(Vols!$E27=$D$762,Vols!$C27=M$1),1,0)</f>
        <v>0</v>
      </c>
      <c r="N785" s="1">
        <f>IF(AND(Vols!$E27=$D$762,Vols!$C27=N$1),1,0)</f>
        <v>0</v>
      </c>
      <c r="O785" s="1">
        <f>IF(AND(Vols!$E27=$D$762,Vols!$C27=O$1),1,0)</f>
        <v>0</v>
      </c>
      <c r="P785" s="1">
        <f>IF(AND(Vols!$E27=$D$762,Vols!$C27=P$1),1,0)</f>
        <v>0</v>
      </c>
      <c r="Q785" s="1">
        <f>IF(AND(Vols!$E27=$D$762,Vols!$C27=Q$1),1,0)</f>
        <v>0</v>
      </c>
      <c r="R785" s="1">
        <f>IF(AND(Vols!$E27=$D$762,Vols!$C27=R$1),1,0)</f>
        <v>0</v>
      </c>
    </row>
    <row r="786" spans="4:18">
      <c r="D786" s="80"/>
      <c r="E786" s="1">
        <f>IF(AND(Vols!$E28=$D$762,Vols!$C28=E$1),1,0)</f>
        <v>0</v>
      </c>
      <c r="F786" s="1">
        <f>IF(AND(Vols!$E28=$D$762,Vols!$C28=F$1),1,0)</f>
        <v>1</v>
      </c>
      <c r="G786" s="1">
        <f>IF(AND(Vols!$E28=$D$762,Vols!$C28=G$1),1,0)</f>
        <v>0</v>
      </c>
      <c r="H786" s="1">
        <f>IF(AND(Vols!$E28=$D$762,Vols!$C28=H$1),1,0)</f>
        <v>0</v>
      </c>
      <c r="I786" s="1">
        <f>IF(AND(Vols!$E28=$D$762,Vols!$C28=I$1),1,0)</f>
        <v>0</v>
      </c>
      <c r="J786" s="1">
        <f>IF(AND(Vols!$E28=$D$762,Vols!$C28=J$1),1,0)</f>
        <v>0</v>
      </c>
      <c r="K786" s="1">
        <f>IF(AND(Vols!$E28=$D$762,Vols!$C28=K$1),1,0)</f>
        <v>0</v>
      </c>
      <c r="L786" s="1">
        <f>IF(AND(Vols!$E28=$D$762,Vols!$C28=L$1),1,0)</f>
        <v>0</v>
      </c>
      <c r="M786" s="1">
        <f>IF(AND(Vols!$E28=$D$762,Vols!$C28=M$1),1,0)</f>
        <v>0</v>
      </c>
      <c r="N786" s="1">
        <f>IF(AND(Vols!$E28=$D$762,Vols!$C28=N$1),1,0)</f>
        <v>0</v>
      </c>
      <c r="O786" s="1">
        <f>IF(AND(Vols!$E28=$D$762,Vols!$C28=O$1),1,0)</f>
        <v>0</v>
      </c>
      <c r="P786" s="1">
        <f>IF(AND(Vols!$E28=$D$762,Vols!$C28=P$1),1,0)</f>
        <v>0</v>
      </c>
      <c r="Q786" s="1">
        <f>IF(AND(Vols!$E28=$D$762,Vols!$C28=Q$1),1,0)</f>
        <v>0</v>
      </c>
      <c r="R786" s="1">
        <f>IF(AND(Vols!$E28=$D$762,Vols!$C28=R$1),1,0)</f>
        <v>0</v>
      </c>
    </row>
    <row r="787" spans="4:18">
      <c r="D787" s="80"/>
      <c r="E787" s="1">
        <f>IF(AND(Vols!$E29=$D$762,Vols!$C29=E$1),1,0)</f>
        <v>0</v>
      </c>
      <c r="F787" s="1">
        <f>IF(AND(Vols!$E29=$D$762,Vols!$C29=F$1),1,0)</f>
        <v>0</v>
      </c>
      <c r="G787" s="1">
        <f>IF(AND(Vols!$E29=$D$762,Vols!$C29=G$1),1,0)</f>
        <v>0</v>
      </c>
      <c r="H787" s="1">
        <f>IF(AND(Vols!$E29=$D$762,Vols!$C29=H$1),1,0)</f>
        <v>0</v>
      </c>
      <c r="I787" s="1">
        <f>IF(AND(Vols!$E29=$D$762,Vols!$C29=I$1),1,0)</f>
        <v>0</v>
      </c>
      <c r="J787" s="1">
        <f>IF(AND(Vols!$E29=$D$762,Vols!$C29=J$1),1,0)</f>
        <v>0</v>
      </c>
      <c r="K787" s="1">
        <f>IF(AND(Vols!$E29=$D$762,Vols!$C29=K$1),1,0)</f>
        <v>0</v>
      </c>
      <c r="L787" s="1">
        <f>IF(AND(Vols!$E29=$D$762,Vols!$C29=L$1),1,0)</f>
        <v>0</v>
      </c>
      <c r="M787" s="1">
        <f>IF(AND(Vols!$E29=$D$762,Vols!$C29=M$1),1,0)</f>
        <v>0</v>
      </c>
      <c r="N787" s="1">
        <f>IF(AND(Vols!$E29=$D$762,Vols!$C29=N$1),1,0)</f>
        <v>0</v>
      </c>
      <c r="O787" s="1">
        <f>IF(AND(Vols!$E29=$D$762,Vols!$C29=O$1),1,0)</f>
        <v>0</v>
      </c>
      <c r="P787" s="1">
        <f>IF(AND(Vols!$E29=$D$762,Vols!$C29=P$1),1,0)</f>
        <v>0</v>
      </c>
      <c r="Q787" s="1">
        <f>IF(AND(Vols!$E29=$D$762,Vols!$C29=Q$1),1,0)</f>
        <v>0</v>
      </c>
      <c r="R787" s="1">
        <f>IF(AND(Vols!$E29=$D$762,Vols!$C29=R$1),1,0)</f>
        <v>0</v>
      </c>
    </row>
    <row r="788" spans="4:18">
      <c r="D788" s="80"/>
      <c r="E788" s="1">
        <f>IF(AND(Vols!$E30=$D$762,Vols!$C30=E$1),1,0)</f>
        <v>0</v>
      </c>
      <c r="F788" s="1">
        <f>IF(AND(Vols!$E30=$D$762,Vols!$C30=F$1),1,0)</f>
        <v>0</v>
      </c>
      <c r="G788" s="1">
        <f>IF(AND(Vols!$E30=$D$762,Vols!$C30=G$1),1,0)</f>
        <v>0</v>
      </c>
      <c r="H788" s="1">
        <f>IF(AND(Vols!$E30=$D$762,Vols!$C30=H$1),1,0)</f>
        <v>0</v>
      </c>
      <c r="I788" s="1">
        <f>IF(AND(Vols!$E30=$D$762,Vols!$C30=I$1),1,0)</f>
        <v>0</v>
      </c>
      <c r="J788" s="1">
        <f>IF(AND(Vols!$E30=$D$762,Vols!$C30=J$1),1,0)</f>
        <v>0</v>
      </c>
      <c r="K788" s="1">
        <f>IF(AND(Vols!$E30=$D$762,Vols!$C30=K$1),1,0)</f>
        <v>0</v>
      </c>
      <c r="L788" s="1">
        <f>IF(AND(Vols!$E30=$D$762,Vols!$C30=L$1),1,0)</f>
        <v>0</v>
      </c>
      <c r="M788" s="1">
        <f>IF(AND(Vols!$E30=$D$762,Vols!$C30=M$1),1,0)</f>
        <v>0</v>
      </c>
      <c r="N788" s="1">
        <f>IF(AND(Vols!$E30=$D$762,Vols!$C30=N$1),1,0)</f>
        <v>0</v>
      </c>
      <c r="O788" s="1">
        <f>IF(AND(Vols!$E30=$D$762,Vols!$C30=O$1),1,0)</f>
        <v>0</v>
      </c>
      <c r="P788" s="1">
        <f>IF(AND(Vols!$E30=$D$762,Vols!$C30=P$1),1,0)</f>
        <v>0</v>
      </c>
      <c r="Q788" s="1">
        <f>IF(AND(Vols!$E30=$D$762,Vols!$C30=Q$1),1,0)</f>
        <v>0</v>
      </c>
      <c r="R788" s="1">
        <f>IF(AND(Vols!$E30=$D$762,Vols!$C30=R$1),1,0)</f>
        <v>0</v>
      </c>
    </row>
    <row r="789" spans="4:18">
      <c r="D789" s="80"/>
      <c r="E789" s="1">
        <f>IF(AND(Vols!$E31=$D$762,Vols!$C31=E$1),1,0)</f>
        <v>0</v>
      </c>
      <c r="F789" s="1">
        <f>IF(AND(Vols!$E31=$D$762,Vols!$C31=F$1),1,0)</f>
        <v>0</v>
      </c>
      <c r="G789" s="1">
        <f>IF(AND(Vols!$E31=$D$762,Vols!$C31=G$1),1,0)</f>
        <v>0</v>
      </c>
      <c r="H789" s="1">
        <f>IF(AND(Vols!$E31=$D$762,Vols!$C31=H$1),1,0)</f>
        <v>0</v>
      </c>
      <c r="I789" s="1">
        <f>IF(AND(Vols!$E31=$D$762,Vols!$C31=I$1),1,0)</f>
        <v>0</v>
      </c>
      <c r="J789" s="1">
        <f>IF(AND(Vols!$E31=$D$762,Vols!$C31=J$1),1,0)</f>
        <v>0</v>
      </c>
      <c r="K789" s="1">
        <f>IF(AND(Vols!$E31=$D$762,Vols!$C31=K$1),1,0)</f>
        <v>0</v>
      </c>
      <c r="L789" s="1">
        <f>IF(AND(Vols!$E31=$D$762,Vols!$C31=L$1),1,0)</f>
        <v>0</v>
      </c>
      <c r="M789" s="1">
        <f>IF(AND(Vols!$E31=$D$762,Vols!$C31=M$1),1,0)</f>
        <v>0</v>
      </c>
      <c r="N789" s="1">
        <f>IF(AND(Vols!$E31=$D$762,Vols!$C31=N$1),1,0)</f>
        <v>0</v>
      </c>
      <c r="O789" s="1">
        <f>IF(AND(Vols!$E31=$D$762,Vols!$C31=O$1),1,0)</f>
        <v>0</v>
      </c>
      <c r="P789" s="1">
        <f>IF(AND(Vols!$E31=$D$762,Vols!$C31=P$1),1,0)</f>
        <v>0</v>
      </c>
      <c r="Q789" s="1">
        <f>IF(AND(Vols!$E31=$D$762,Vols!$C31=Q$1),1,0)</f>
        <v>0</v>
      </c>
      <c r="R789" s="1">
        <f>IF(AND(Vols!$E31=$D$762,Vols!$C31=R$1),1,0)</f>
        <v>0</v>
      </c>
    </row>
    <row r="790" spans="4:18">
      <c r="D790" s="80"/>
      <c r="E790" s="1">
        <f>IF(AND(Vols!$E32=$D$762,Vols!$C32=E$1),1,0)</f>
        <v>0</v>
      </c>
      <c r="F790" s="1">
        <f>IF(AND(Vols!$E32=$D$762,Vols!$C32=F$1),1,0)</f>
        <v>0</v>
      </c>
      <c r="G790" s="1">
        <f>IF(AND(Vols!$E32=$D$762,Vols!$C32=G$1),1,0)</f>
        <v>0</v>
      </c>
      <c r="H790" s="1">
        <f>IF(AND(Vols!$E32=$D$762,Vols!$C32=H$1),1,0)</f>
        <v>0</v>
      </c>
      <c r="I790" s="1">
        <f>IF(AND(Vols!$E32=$D$762,Vols!$C32=I$1),1,0)</f>
        <v>0</v>
      </c>
      <c r="J790" s="1">
        <f>IF(AND(Vols!$E32=$D$762,Vols!$C32=J$1),1,0)</f>
        <v>0</v>
      </c>
      <c r="K790" s="1">
        <f>IF(AND(Vols!$E32=$D$762,Vols!$C32=K$1),1,0)</f>
        <v>0</v>
      </c>
      <c r="L790" s="1">
        <f>IF(AND(Vols!$E32=$D$762,Vols!$C32=L$1),1,0)</f>
        <v>0</v>
      </c>
      <c r="M790" s="1">
        <f>IF(AND(Vols!$E32=$D$762,Vols!$C32=M$1),1,0)</f>
        <v>0</v>
      </c>
      <c r="N790" s="1">
        <f>IF(AND(Vols!$E32=$D$762,Vols!$C32=N$1),1,0)</f>
        <v>0</v>
      </c>
      <c r="O790" s="1">
        <f>IF(AND(Vols!$E32=$D$762,Vols!$C32=O$1),1,0)</f>
        <v>0</v>
      </c>
      <c r="P790" s="1">
        <f>IF(AND(Vols!$E32=$D$762,Vols!$C32=P$1),1,0)</f>
        <v>0</v>
      </c>
      <c r="Q790" s="1">
        <f>IF(AND(Vols!$E32=$D$762,Vols!$C32=Q$1),1,0)</f>
        <v>0</v>
      </c>
      <c r="R790" s="1">
        <f>IF(AND(Vols!$E32=$D$762,Vols!$C32=R$1),1,0)</f>
        <v>0</v>
      </c>
    </row>
    <row r="791" spans="4:18">
      <c r="D791" s="80"/>
      <c r="E791" s="1">
        <f>IF(AND(Vols!$E33=$D$762,Vols!$C33=E$1),1,0)</f>
        <v>0</v>
      </c>
      <c r="F791" s="1">
        <f>IF(AND(Vols!$E33=$D$762,Vols!$C33=F$1),1,0)</f>
        <v>0</v>
      </c>
      <c r="G791" s="1">
        <f>IF(AND(Vols!$E33=$D$762,Vols!$C33=G$1),1,0)</f>
        <v>0</v>
      </c>
      <c r="H791" s="1">
        <f>IF(AND(Vols!$E33=$D$762,Vols!$C33=H$1),1,0)</f>
        <v>0</v>
      </c>
      <c r="I791" s="1">
        <f>IF(AND(Vols!$E33=$D$762,Vols!$C33=I$1),1,0)</f>
        <v>0</v>
      </c>
      <c r="J791" s="1">
        <f>IF(AND(Vols!$E33=$D$762,Vols!$C33=J$1),1,0)</f>
        <v>0</v>
      </c>
      <c r="K791" s="1">
        <f>IF(AND(Vols!$E33=$D$762,Vols!$C33=K$1),1,0)</f>
        <v>0</v>
      </c>
      <c r="L791" s="1">
        <f>IF(AND(Vols!$E33=$D$762,Vols!$C33=L$1),1,0)</f>
        <v>0</v>
      </c>
      <c r="M791" s="1">
        <f>IF(AND(Vols!$E33=$D$762,Vols!$C33=M$1),1,0)</f>
        <v>0</v>
      </c>
      <c r="N791" s="1">
        <f>IF(AND(Vols!$E33=$D$762,Vols!$C33=N$1),1,0)</f>
        <v>0</v>
      </c>
      <c r="O791" s="1">
        <f>IF(AND(Vols!$E33=$D$762,Vols!$C33=O$1),1,0)</f>
        <v>0</v>
      </c>
      <c r="P791" s="1">
        <f>IF(AND(Vols!$E33=$D$762,Vols!$C33=P$1),1,0)</f>
        <v>0</v>
      </c>
      <c r="Q791" s="1">
        <f>IF(AND(Vols!$E33=$D$762,Vols!$C33=Q$1),1,0)</f>
        <v>0</v>
      </c>
      <c r="R791" s="1">
        <f>IF(AND(Vols!$E33=$D$762,Vols!$C33=R$1),1,0)</f>
        <v>0</v>
      </c>
    </row>
    <row r="792" spans="4:18">
      <c r="D792" s="80"/>
      <c r="E792" s="1">
        <f>IF(AND(Vols!$E34=$D$762,Vols!$C34=E$1),1,0)</f>
        <v>0</v>
      </c>
      <c r="F792" s="1">
        <f>IF(AND(Vols!$E34=$D$762,Vols!$C34=F$1),1,0)</f>
        <v>0</v>
      </c>
      <c r="G792" s="1">
        <f>IF(AND(Vols!$E34=$D$762,Vols!$C34=G$1),1,0)</f>
        <v>0</v>
      </c>
      <c r="H792" s="1">
        <f>IF(AND(Vols!$E34=$D$762,Vols!$C34=H$1),1,0)</f>
        <v>0</v>
      </c>
      <c r="I792" s="1">
        <f>IF(AND(Vols!$E34=$D$762,Vols!$C34=I$1),1,0)</f>
        <v>0</v>
      </c>
      <c r="J792" s="1">
        <f>IF(AND(Vols!$E34=$D$762,Vols!$C34=J$1),1,0)</f>
        <v>1</v>
      </c>
      <c r="K792" s="1">
        <f>IF(AND(Vols!$E34=$D$762,Vols!$C34=K$1),1,0)</f>
        <v>0</v>
      </c>
      <c r="L792" s="1">
        <f>IF(AND(Vols!$E34=$D$762,Vols!$C34=L$1),1,0)</f>
        <v>0</v>
      </c>
      <c r="M792" s="1">
        <f>IF(AND(Vols!$E34=$D$762,Vols!$C34=M$1),1,0)</f>
        <v>0</v>
      </c>
      <c r="N792" s="1">
        <f>IF(AND(Vols!$E34=$D$762,Vols!$C34=N$1),1,0)</f>
        <v>0</v>
      </c>
      <c r="O792" s="1">
        <f>IF(AND(Vols!$E34=$D$762,Vols!$C34=O$1),1,0)</f>
        <v>0</v>
      </c>
      <c r="P792" s="1">
        <f>IF(AND(Vols!$E34=$D$762,Vols!$C34=P$1),1,0)</f>
        <v>0</v>
      </c>
      <c r="Q792" s="1">
        <f>IF(AND(Vols!$E34=$D$762,Vols!$C34=Q$1),1,0)</f>
        <v>0</v>
      </c>
      <c r="R792" s="1">
        <f>IF(AND(Vols!$E34=$D$762,Vols!$C34=R$1),1,0)</f>
        <v>0</v>
      </c>
    </row>
    <row r="793" spans="4:18">
      <c r="D793" s="80"/>
      <c r="E793" s="1">
        <f>IF(AND(Vols!$E35=$D$762,Vols!$C35=E$1),1,0)</f>
        <v>0</v>
      </c>
      <c r="F793" s="1">
        <f>IF(AND(Vols!$E35=$D$762,Vols!$C35=F$1),1,0)</f>
        <v>0</v>
      </c>
      <c r="G793" s="1">
        <f>IF(AND(Vols!$E35=$D$762,Vols!$C35=G$1),1,0)</f>
        <v>0</v>
      </c>
      <c r="H793" s="1">
        <f>IF(AND(Vols!$E35=$D$762,Vols!$C35=H$1),1,0)</f>
        <v>0</v>
      </c>
      <c r="I793" s="1">
        <f>IF(AND(Vols!$E35=$D$762,Vols!$C35=I$1),1,0)</f>
        <v>0</v>
      </c>
      <c r="J793" s="1">
        <f>IF(AND(Vols!$E35=$D$762,Vols!$C35=J$1),1,0)</f>
        <v>0</v>
      </c>
      <c r="K793" s="1">
        <f>IF(AND(Vols!$E35=$D$762,Vols!$C35=K$1),1,0)</f>
        <v>0</v>
      </c>
      <c r="L793" s="1">
        <f>IF(AND(Vols!$E35=$D$762,Vols!$C35=L$1),1,0)</f>
        <v>0</v>
      </c>
      <c r="M793" s="1">
        <f>IF(AND(Vols!$E35=$D$762,Vols!$C35=M$1),1,0)</f>
        <v>0</v>
      </c>
      <c r="N793" s="1">
        <f>IF(AND(Vols!$E35=$D$762,Vols!$C35=N$1),1,0)</f>
        <v>0</v>
      </c>
      <c r="O793" s="1">
        <f>IF(AND(Vols!$E35=$D$762,Vols!$C35=O$1),1,0)</f>
        <v>0</v>
      </c>
      <c r="P793" s="1">
        <f>IF(AND(Vols!$E35=$D$762,Vols!$C35=P$1),1,0)</f>
        <v>0</v>
      </c>
      <c r="Q793" s="1">
        <f>IF(AND(Vols!$E35=$D$762,Vols!$C35=Q$1),1,0)</f>
        <v>0</v>
      </c>
      <c r="R793" s="1">
        <f>IF(AND(Vols!$E35=$D$762,Vols!$C35=R$1),1,0)</f>
        <v>0</v>
      </c>
    </row>
    <row r="794" spans="4:18">
      <c r="D794" s="80"/>
      <c r="E794" s="1">
        <f>IF(AND(Vols!$E36=$D$762,Vols!$C36=E$1),1,0)</f>
        <v>0</v>
      </c>
      <c r="F794" s="1">
        <f>IF(AND(Vols!$E36=$D$762,Vols!$C36=F$1),1,0)</f>
        <v>0</v>
      </c>
      <c r="G794" s="1">
        <f>IF(AND(Vols!$E36=$D$762,Vols!$C36=G$1),1,0)</f>
        <v>0</v>
      </c>
      <c r="H794" s="1">
        <f>IF(AND(Vols!$E36=$D$762,Vols!$C36=H$1),1,0)</f>
        <v>0</v>
      </c>
      <c r="I794" s="1">
        <f>IF(AND(Vols!$E36=$D$762,Vols!$C36=I$1),1,0)</f>
        <v>0</v>
      </c>
      <c r="J794" s="1">
        <f>IF(AND(Vols!$E36=$D$762,Vols!$C36=J$1),1,0)</f>
        <v>0</v>
      </c>
      <c r="K794" s="1">
        <f>IF(AND(Vols!$E36=$D$762,Vols!$C36=K$1),1,0)</f>
        <v>0</v>
      </c>
      <c r="L794" s="1">
        <f>IF(AND(Vols!$E36=$D$762,Vols!$C36=L$1),1,0)</f>
        <v>0</v>
      </c>
      <c r="M794" s="1">
        <f>IF(AND(Vols!$E36=$D$762,Vols!$C36=M$1),1,0)</f>
        <v>0</v>
      </c>
      <c r="N794" s="1">
        <f>IF(AND(Vols!$E36=$D$762,Vols!$C36=N$1),1,0)</f>
        <v>0</v>
      </c>
      <c r="O794" s="1">
        <f>IF(AND(Vols!$E36=$D$762,Vols!$C36=O$1),1,0)</f>
        <v>0</v>
      </c>
      <c r="P794" s="1">
        <f>IF(AND(Vols!$E36=$D$762,Vols!$C36=P$1),1,0)</f>
        <v>0</v>
      </c>
      <c r="Q794" s="1">
        <f>IF(AND(Vols!$E36=$D$762,Vols!$C36=Q$1),1,0)</f>
        <v>0</v>
      </c>
      <c r="R794" s="1">
        <f>IF(AND(Vols!$E36=$D$762,Vols!$C36=R$1),1,0)</f>
        <v>0</v>
      </c>
    </row>
    <row r="795" spans="4:18">
      <c r="D795" s="80"/>
      <c r="E795" s="1">
        <f>IF(AND(Vols!$E37=$D$762,Vols!$C37=E$1),1,0)</f>
        <v>0</v>
      </c>
      <c r="F795" s="1">
        <f>IF(AND(Vols!$E37=$D$762,Vols!$C37=F$1),1,0)</f>
        <v>0</v>
      </c>
      <c r="G795" s="1">
        <f>IF(AND(Vols!$E37=$D$762,Vols!$C37=G$1),1,0)</f>
        <v>0</v>
      </c>
      <c r="H795" s="1">
        <f>IF(AND(Vols!$E37=$D$762,Vols!$C37=H$1),1,0)</f>
        <v>0</v>
      </c>
      <c r="I795" s="1">
        <f>IF(AND(Vols!$E37=$D$762,Vols!$C37=I$1),1,0)</f>
        <v>0</v>
      </c>
      <c r="J795" s="1">
        <f>IF(AND(Vols!$E37=$D$762,Vols!$C37=J$1),1,0)</f>
        <v>0</v>
      </c>
      <c r="K795" s="1">
        <f>IF(AND(Vols!$E37=$D$762,Vols!$C37=K$1),1,0)</f>
        <v>0</v>
      </c>
      <c r="L795" s="1">
        <f>IF(AND(Vols!$E37=$D$762,Vols!$C37=L$1),1,0)</f>
        <v>0</v>
      </c>
      <c r="M795" s="1">
        <f>IF(AND(Vols!$E37=$D$762,Vols!$C37=M$1),1,0)</f>
        <v>0</v>
      </c>
      <c r="N795" s="1">
        <f>IF(AND(Vols!$E37=$D$762,Vols!$C37=N$1),1,0)</f>
        <v>0</v>
      </c>
      <c r="O795" s="1">
        <f>IF(AND(Vols!$E37=$D$762,Vols!$C37=O$1),1,0)</f>
        <v>0</v>
      </c>
      <c r="P795" s="1">
        <f>IF(AND(Vols!$E37=$D$762,Vols!$C37=P$1),1,0)</f>
        <v>0</v>
      </c>
      <c r="Q795" s="1">
        <f>IF(AND(Vols!$E37=$D$762,Vols!$C37=Q$1),1,0)</f>
        <v>0</v>
      </c>
      <c r="R795" s="1">
        <f>IF(AND(Vols!$E37=$D$762,Vols!$C37=R$1),1,0)</f>
        <v>0</v>
      </c>
    </row>
    <row r="796" spans="4:18">
      <c r="D796" s="80"/>
      <c r="E796" s="1">
        <f>IF(AND(Vols!$E38=$D$762,Vols!$C38=E$1),1,0)</f>
        <v>0</v>
      </c>
      <c r="F796" s="1">
        <f>IF(AND(Vols!$E38=$D$762,Vols!$C38=F$1),1,0)</f>
        <v>0</v>
      </c>
      <c r="G796" s="1">
        <f>IF(AND(Vols!$E38=$D$762,Vols!$C38=G$1),1,0)</f>
        <v>0</v>
      </c>
      <c r="H796" s="1">
        <f>IF(AND(Vols!$E38=$D$762,Vols!$C38=H$1),1,0)</f>
        <v>0</v>
      </c>
      <c r="I796" s="1">
        <f>IF(AND(Vols!$E38=$D$762,Vols!$C38=I$1),1,0)</f>
        <v>1</v>
      </c>
      <c r="J796" s="1">
        <f>IF(AND(Vols!$E38=$D$762,Vols!$C38=J$1),1,0)</f>
        <v>0</v>
      </c>
      <c r="K796" s="1">
        <f>IF(AND(Vols!$E38=$D$762,Vols!$C38=K$1),1,0)</f>
        <v>0</v>
      </c>
      <c r="L796" s="1">
        <f>IF(AND(Vols!$E38=$D$762,Vols!$C38=L$1),1,0)</f>
        <v>0</v>
      </c>
      <c r="M796" s="1">
        <f>IF(AND(Vols!$E38=$D$762,Vols!$C38=M$1),1,0)</f>
        <v>0</v>
      </c>
      <c r="N796" s="1">
        <f>IF(AND(Vols!$E38=$D$762,Vols!$C38=N$1),1,0)</f>
        <v>0</v>
      </c>
      <c r="O796" s="1">
        <f>IF(AND(Vols!$E38=$D$762,Vols!$C38=O$1),1,0)</f>
        <v>0</v>
      </c>
      <c r="P796" s="1">
        <f>IF(AND(Vols!$E38=$D$762,Vols!$C38=P$1),1,0)</f>
        <v>0</v>
      </c>
      <c r="Q796" s="1">
        <f>IF(AND(Vols!$E38=$D$762,Vols!$C38=Q$1),1,0)</f>
        <v>0</v>
      </c>
      <c r="R796" s="1">
        <f>IF(AND(Vols!$E38=$D$762,Vols!$C38=R$1),1,0)</f>
        <v>0</v>
      </c>
    </row>
    <row r="797" spans="4:18">
      <c r="D797" s="80"/>
      <c r="E797" s="1">
        <f>IF(AND(Vols!$E39=$D$762,Vols!$C39=E$1),1,0)</f>
        <v>0</v>
      </c>
      <c r="F797" s="1">
        <f>IF(AND(Vols!$E39=$D$762,Vols!$C39=F$1),1,0)</f>
        <v>0</v>
      </c>
      <c r="G797" s="1">
        <f>IF(AND(Vols!$E39=$D$762,Vols!$C39=G$1),1,0)</f>
        <v>0</v>
      </c>
      <c r="H797" s="1">
        <f>IF(AND(Vols!$E39=$D$762,Vols!$C39=H$1),1,0)</f>
        <v>0</v>
      </c>
      <c r="I797" s="1">
        <f>IF(AND(Vols!$E39=$D$762,Vols!$C39=I$1),1,0)</f>
        <v>0</v>
      </c>
      <c r="J797" s="1">
        <f>IF(AND(Vols!$E39=$D$762,Vols!$C39=J$1),1,0)</f>
        <v>0</v>
      </c>
      <c r="K797" s="1">
        <f>IF(AND(Vols!$E39=$D$762,Vols!$C39=K$1),1,0)</f>
        <v>0</v>
      </c>
      <c r="L797" s="1">
        <f>IF(AND(Vols!$E39=$D$762,Vols!$C39=L$1),1,0)</f>
        <v>0</v>
      </c>
      <c r="M797" s="1">
        <f>IF(AND(Vols!$E39=$D$762,Vols!$C39=M$1),1,0)</f>
        <v>0</v>
      </c>
      <c r="N797" s="1">
        <f>IF(AND(Vols!$E39=$D$762,Vols!$C39=N$1),1,0)</f>
        <v>0</v>
      </c>
      <c r="O797" s="1">
        <f>IF(AND(Vols!$E39=$D$762,Vols!$C39=O$1),1,0)</f>
        <v>0</v>
      </c>
      <c r="P797" s="1">
        <f>IF(AND(Vols!$E39=$D$762,Vols!$C39=P$1),1,0)</f>
        <v>0</v>
      </c>
      <c r="Q797" s="1">
        <f>IF(AND(Vols!$E39=$D$762,Vols!$C39=Q$1),1,0)</f>
        <v>0</v>
      </c>
      <c r="R797" s="1">
        <f>IF(AND(Vols!$E39=$D$762,Vols!$C39=R$1),1,0)</f>
        <v>0</v>
      </c>
    </row>
    <row r="798" spans="4:18">
      <c r="D798" s="80"/>
      <c r="E798" s="1">
        <f>IF(AND(Vols!$E40=$D$762,Vols!$C40=E$1),1,0)</f>
        <v>0</v>
      </c>
      <c r="F798" s="1">
        <f>IF(AND(Vols!$E40=$D$762,Vols!$C40=F$1),1,0)</f>
        <v>0</v>
      </c>
      <c r="G798" s="1">
        <f>IF(AND(Vols!$E40=$D$762,Vols!$C40=G$1),1,0)</f>
        <v>0</v>
      </c>
      <c r="H798" s="1">
        <f>IF(AND(Vols!$E40=$D$762,Vols!$C40=H$1),1,0)</f>
        <v>0</v>
      </c>
      <c r="I798" s="1">
        <f>IF(AND(Vols!$E40=$D$762,Vols!$C40=I$1),1,0)</f>
        <v>0</v>
      </c>
      <c r="J798" s="1">
        <f>IF(AND(Vols!$E40=$D$762,Vols!$C40=J$1),1,0)</f>
        <v>0</v>
      </c>
      <c r="K798" s="1">
        <f>IF(AND(Vols!$E40=$D$762,Vols!$C40=K$1),1,0)</f>
        <v>0</v>
      </c>
      <c r="L798" s="1">
        <f>IF(AND(Vols!$E40=$D$762,Vols!$C40=L$1),1,0)</f>
        <v>0</v>
      </c>
      <c r="M798" s="1">
        <f>IF(AND(Vols!$E40=$D$762,Vols!$C40=M$1),1,0)</f>
        <v>0</v>
      </c>
      <c r="N798" s="1">
        <f>IF(AND(Vols!$E40=$D$762,Vols!$C40=N$1),1,0)</f>
        <v>0</v>
      </c>
      <c r="O798" s="1">
        <f>IF(AND(Vols!$E40=$D$762,Vols!$C40=O$1),1,0)</f>
        <v>0</v>
      </c>
      <c r="P798" s="1">
        <f>IF(AND(Vols!$E40=$D$762,Vols!$C40=P$1),1,0)</f>
        <v>0</v>
      </c>
      <c r="Q798" s="1">
        <f>IF(AND(Vols!$E40=$D$762,Vols!$C40=Q$1),1,0)</f>
        <v>0</v>
      </c>
      <c r="R798" s="1">
        <f>IF(AND(Vols!$E40=$D$762,Vols!$C40=R$1),1,0)</f>
        <v>0</v>
      </c>
    </row>
    <row r="799" spans="4:18">
      <c r="D799" s="80"/>
      <c r="E799" s="1">
        <f>IF(AND(Vols!$E41=$D$762,Vols!$C41=E$1),1,0)</f>
        <v>0</v>
      </c>
      <c r="F799" s="1">
        <f>IF(AND(Vols!$E41=$D$762,Vols!$C41=F$1),1,0)</f>
        <v>0</v>
      </c>
      <c r="G799" s="1">
        <f>IF(AND(Vols!$E41=$D$762,Vols!$C41=G$1),1,0)</f>
        <v>0</v>
      </c>
      <c r="H799" s="1">
        <f>IF(AND(Vols!$E41=$D$762,Vols!$C41=H$1),1,0)</f>
        <v>0</v>
      </c>
      <c r="I799" s="1">
        <f>IF(AND(Vols!$E41=$D$762,Vols!$C41=I$1),1,0)</f>
        <v>0</v>
      </c>
      <c r="J799" s="1">
        <f>IF(AND(Vols!$E41=$D$762,Vols!$C41=J$1),1,0)</f>
        <v>0</v>
      </c>
      <c r="K799" s="1">
        <f>IF(AND(Vols!$E41=$D$762,Vols!$C41=K$1),1,0)</f>
        <v>0</v>
      </c>
      <c r="L799" s="1">
        <f>IF(AND(Vols!$E41=$D$762,Vols!$C41=L$1),1,0)</f>
        <v>0</v>
      </c>
      <c r="M799" s="1">
        <f>IF(AND(Vols!$E41=$D$762,Vols!$C41=M$1),1,0)</f>
        <v>0</v>
      </c>
      <c r="N799" s="1">
        <f>IF(AND(Vols!$E41=$D$762,Vols!$C41=N$1),1,0)</f>
        <v>0</v>
      </c>
      <c r="O799" s="1">
        <f>IF(AND(Vols!$E41=$D$762,Vols!$C41=O$1),1,0)</f>
        <v>0</v>
      </c>
      <c r="P799" s="1">
        <f>IF(AND(Vols!$E41=$D$762,Vols!$C41=P$1),1,0)</f>
        <v>0</v>
      </c>
      <c r="Q799" s="1">
        <f>IF(AND(Vols!$E41=$D$762,Vols!$C41=Q$1),1,0)</f>
        <v>0</v>
      </c>
      <c r="R799" s="1">
        <f>IF(AND(Vols!$E41=$D$762,Vols!$C41=R$1),1,0)</f>
        <v>0</v>
      </c>
    </row>
    <row r="800" spans="4:18">
      <c r="D800" s="80"/>
      <c r="E800" s="1">
        <f>IF(AND(Vols!$E42=$D$762,Vols!$C42=E$1),1,0)</f>
        <v>1</v>
      </c>
      <c r="F800" s="1">
        <f>IF(AND(Vols!$E42=$D$762,Vols!$C42=F$1),1,0)</f>
        <v>0</v>
      </c>
      <c r="G800" s="1">
        <f>IF(AND(Vols!$E42=$D$762,Vols!$C42=G$1),1,0)</f>
        <v>0</v>
      </c>
      <c r="H800" s="1">
        <f>IF(AND(Vols!$E42=$D$762,Vols!$C42=H$1),1,0)</f>
        <v>0</v>
      </c>
      <c r="I800" s="1">
        <f>IF(AND(Vols!$E42=$D$762,Vols!$C42=I$1),1,0)</f>
        <v>0</v>
      </c>
      <c r="J800" s="1">
        <f>IF(AND(Vols!$E42=$D$762,Vols!$C42=J$1),1,0)</f>
        <v>0</v>
      </c>
      <c r="K800" s="1">
        <f>IF(AND(Vols!$E42=$D$762,Vols!$C42=K$1),1,0)</f>
        <v>0</v>
      </c>
      <c r="L800" s="1">
        <f>IF(AND(Vols!$E42=$D$762,Vols!$C42=L$1),1,0)</f>
        <v>0</v>
      </c>
      <c r="M800" s="1">
        <f>IF(AND(Vols!$E42=$D$762,Vols!$C42=M$1),1,0)</f>
        <v>0</v>
      </c>
      <c r="N800" s="1">
        <f>IF(AND(Vols!$E42=$D$762,Vols!$C42=N$1),1,0)</f>
        <v>0</v>
      </c>
      <c r="O800" s="1">
        <f>IF(AND(Vols!$E42=$D$762,Vols!$C42=O$1),1,0)</f>
        <v>0</v>
      </c>
      <c r="P800" s="1">
        <f>IF(AND(Vols!$E42=$D$762,Vols!$C42=P$1),1,0)</f>
        <v>0</v>
      </c>
      <c r="Q800" s="1">
        <f>IF(AND(Vols!$E42=$D$762,Vols!$C42=Q$1),1,0)</f>
        <v>0</v>
      </c>
      <c r="R800" s="1">
        <f>IF(AND(Vols!$E42=$D$762,Vols!$C42=R$1),1,0)</f>
        <v>0</v>
      </c>
    </row>
    <row r="801" spans="4:18">
      <c r="D801" s="80"/>
      <c r="E801" s="1">
        <f>IF(AND(Vols!$E43=$D$762,Vols!$C43=E$1),1,0)</f>
        <v>0</v>
      </c>
      <c r="F801" s="1">
        <f>IF(AND(Vols!$E43=$D$762,Vols!$C43=F$1),1,0)</f>
        <v>0</v>
      </c>
      <c r="G801" s="1">
        <f>IF(AND(Vols!$E43=$D$762,Vols!$C43=G$1),1,0)</f>
        <v>0</v>
      </c>
      <c r="H801" s="1">
        <f>IF(AND(Vols!$E43=$D$762,Vols!$C43=H$1),1,0)</f>
        <v>0</v>
      </c>
      <c r="I801" s="1">
        <f>IF(AND(Vols!$E43=$D$762,Vols!$C43=I$1),1,0)</f>
        <v>0</v>
      </c>
      <c r="J801" s="1">
        <f>IF(AND(Vols!$E43=$D$762,Vols!$C43=J$1),1,0)</f>
        <v>0</v>
      </c>
      <c r="K801" s="1">
        <f>IF(AND(Vols!$E43=$D$762,Vols!$C43=K$1),1,0)</f>
        <v>0</v>
      </c>
      <c r="L801" s="1">
        <f>IF(AND(Vols!$E43=$D$762,Vols!$C43=L$1),1,0)</f>
        <v>0</v>
      </c>
      <c r="M801" s="1">
        <f>IF(AND(Vols!$E43=$D$762,Vols!$C43=M$1),1,0)</f>
        <v>0</v>
      </c>
      <c r="N801" s="1">
        <f>IF(AND(Vols!$E43=$D$762,Vols!$C43=N$1),1,0)</f>
        <v>0</v>
      </c>
      <c r="O801" s="1">
        <f>IF(AND(Vols!$E43=$D$762,Vols!$C43=O$1),1,0)</f>
        <v>0</v>
      </c>
      <c r="P801" s="1">
        <f>IF(AND(Vols!$E43=$D$762,Vols!$C43=P$1),1,0)</f>
        <v>0</v>
      </c>
      <c r="Q801" s="1">
        <f>IF(AND(Vols!$E43=$D$762,Vols!$C43=Q$1),1,0)</f>
        <v>0</v>
      </c>
      <c r="R801" s="1">
        <f>IF(AND(Vols!$E43=$D$762,Vols!$C43=R$1),1,0)</f>
        <v>0</v>
      </c>
    </row>
    <row r="802" spans="4:18">
      <c r="D802" s="80"/>
      <c r="E802" s="1">
        <f>IF(AND(Vols!$E44=$D$762,Vols!$C44=E$1),1,0)</f>
        <v>0</v>
      </c>
      <c r="F802" s="1">
        <f>IF(AND(Vols!$E44=$D$762,Vols!$C44=F$1),1,0)</f>
        <v>0</v>
      </c>
      <c r="G802" s="1">
        <f>IF(AND(Vols!$E44=$D$762,Vols!$C44=G$1),1,0)</f>
        <v>0</v>
      </c>
      <c r="H802" s="1">
        <f>IF(AND(Vols!$E44=$D$762,Vols!$C44=H$1),1,0)</f>
        <v>0</v>
      </c>
      <c r="I802" s="1">
        <f>IF(AND(Vols!$E44=$D$762,Vols!$C44=I$1),1,0)</f>
        <v>0</v>
      </c>
      <c r="J802" s="1">
        <f>IF(AND(Vols!$E44=$D$762,Vols!$C44=J$1),1,0)</f>
        <v>0</v>
      </c>
      <c r="K802" s="1">
        <f>IF(AND(Vols!$E44=$D$762,Vols!$C44=K$1),1,0)</f>
        <v>0</v>
      </c>
      <c r="L802" s="1">
        <f>IF(AND(Vols!$E44=$D$762,Vols!$C44=L$1),1,0)</f>
        <v>0</v>
      </c>
      <c r="M802" s="1">
        <f>IF(AND(Vols!$E44=$D$762,Vols!$C44=M$1),1,0)</f>
        <v>0</v>
      </c>
      <c r="N802" s="1">
        <f>IF(AND(Vols!$E44=$D$762,Vols!$C44=N$1),1,0)</f>
        <v>0</v>
      </c>
      <c r="O802" s="1">
        <f>IF(AND(Vols!$E44=$D$762,Vols!$C44=O$1),1,0)</f>
        <v>0</v>
      </c>
      <c r="P802" s="1">
        <f>IF(AND(Vols!$E44=$D$762,Vols!$C44=P$1),1,0)</f>
        <v>0</v>
      </c>
      <c r="Q802" s="1">
        <f>IF(AND(Vols!$E44=$D$762,Vols!$C44=Q$1),1,0)</f>
        <v>0</v>
      </c>
      <c r="R802" s="1">
        <f>IF(AND(Vols!$E44=$D$762,Vols!$C44=R$1),1,0)</f>
        <v>0</v>
      </c>
    </row>
    <row r="803" spans="4:18">
      <c r="D803" s="80"/>
      <c r="E803" s="1">
        <f>IF(AND(Vols!$E45=$D$762,Vols!$C45=E$1),1,0)</f>
        <v>0</v>
      </c>
      <c r="F803" s="1">
        <f>IF(AND(Vols!$E45=$D$762,Vols!$C45=F$1),1,0)</f>
        <v>0</v>
      </c>
      <c r="G803" s="1">
        <f>IF(AND(Vols!$E45=$D$762,Vols!$C45=G$1),1,0)</f>
        <v>0</v>
      </c>
      <c r="H803" s="1">
        <f>IF(AND(Vols!$E45=$D$762,Vols!$C45=H$1),1,0)</f>
        <v>0</v>
      </c>
      <c r="I803" s="1">
        <f>IF(AND(Vols!$E45=$D$762,Vols!$C45=I$1),1,0)</f>
        <v>0</v>
      </c>
      <c r="J803" s="1">
        <f>IF(AND(Vols!$E45=$D$762,Vols!$C45=J$1),1,0)</f>
        <v>0</v>
      </c>
      <c r="K803" s="1">
        <f>IF(AND(Vols!$E45=$D$762,Vols!$C45=K$1),1,0)</f>
        <v>0</v>
      </c>
      <c r="L803" s="1">
        <f>IF(AND(Vols!$E45=$D$762,Vols!$C45=L$1),1,0)</f>
        <v>0</v>
      </c>
      <c r="M803" s="1">
        <f>IF(AND(Vols!$E45=$D$762,Vols!$C45=M$1),1,0)</f>
        <v>0</v>
      </c>
      <c r="N803" s="1">
        <f>IF(AND(Vols!$E45=$D$762,Vols!$C45=N$1),1,0)</f>
        <v>0</v>
      </c>
      <c r="O803" s="1">
        <f>IF(AND(Vols!$E45=$D$762,Vols!$C45=O$1),1,0)</f>
        <v>0</v>
      </c>
      <c r="P803" s="1">
        <f>IF(AND(Vols!$E45=$D$762,Vols!$C45=P$1),1,0)</f>
        <v>0</v>
      </c>
      <c r="Q803" s="1">
        <f>IF(AND(Vols!$E45=$D$762,Vols!$C45=Q$1),1,0)</f>
        <v>0</v>
      </c>
      <c r="R803" s="1">
        <f>IF(AND(Vols!$E45=$D$762,Vols!$C45=R$1),1,0)</f>
        <v>0</v>
      </c>
    </row>
    <row r="804" spans="4:18">
      <c r="D804" s="80"/>
      <c r="E804" s="1">
        <f>IF(AND(Vols!$E46=$D$762,Vols!$C46=E$1),1,0)</f>
        <v>0</v>
      </c>
      <c r="F804" s="1">
        <f>IF(AND(Vols!$E46=$D$762,Vols!$C46=F$1),1,0)</f>
        <v>0</v>
      </c>
      <c r="G804" s="1">
        <f>IF(AND(Vols!$E46=$D$762,Vols!$C46=G$1),1,0)</f>
        <v>0</v>
      </c>
      <c r="H804" s="1">
        <f>IF(AND(Vols!$E46=$D$762,Vols!$C46=H$1),1,0)</f>
        <v>0</v>
      </c>
      <c r="I804" s="1">
        <f>IF(AND(Vols!$E46=$D$762,Vols!$C46=I$1),1,0)</f>
        <v>0</v>
      </c>
      <c r="J804" s="1">
        <f>IF(AND(Vols!$E46=$D$762,Vols!$C46=J$1),1,0)</f>
        <v>0</v>
      </c>
      <c r="K804" s="1">
        <f>IF(AND(Vols!$E46=$D$762,Vols!$C46=K$1),1,0)</f>
        <v>0</v>
      </c>
      <c r="L804" s="1">
        <f>IF(AND(Vols!$E46=$D$762,Vols!$C46=L$1),1,0)</f>
        <v>0</v>
      </c>
      <c r="M804" s="1">
        <f>IF(AND(Vols!$E46=$D$762,Vols!$C46=M$1),1,0)</f>
        <v>0</v>
      </c>
      <c r="N804" s="1">
        <f>IF(AND(Vols!$E46=$D$762,Vols!$C46=N$1),1,0)</f>
        <v>0</v>
      </c>
      <c r="O804" s="1">
        <f>IF(AND(Vols!$E46=$D$762,Vols!$C46=O$1),1,0)</f>
        <v>0</v>
      </c>
      <c r="P804" s="1">
        <f>IF(AND(Vols!$E46=$D$762,Vols!$C46=P$1),1,0)</f>
        <v>0</v>
      </c>
      <c r="Q804" s="1">
        <f>IF(AND(Vols!$E46=$D$762,Vols!$C46=Q$1),1,0)</f>
        <v>0</v>
      </c>
      <c r="R804" s="1">
        <f>IF(AND(Vols!$E46=$D$762,Vols!$C46=R$1),1,0)</f>
        <v>0</v>
      </c>
    </row>
    <row r="805" spans="4:18">
      <c r="D805" s="80"/>
      <c r="E805" s="1">
        <f>IF(AND(Vols!$E47=$D$762,Vols!$C47=E$1),1,0)</f>
        <v>0</v>
      </c>
      <c r="F805" s="1">
        <f>IF(AND(Vols!$E47=$D$762,Vols!$C47=F$1),1,0)</f>
        <v>0</v>
      </c>
      <c r="G805" s="1">
        <f>IF(AND(Vols!$E47=$D$762,Vols!$C47=G$1),1,0)</f>
        <v>0</v>
      </c>
      <c r="H805" s="1">
        <f>IF(AND(Vols!$E47=$D$762,Vols!$C47=H$1),1,0)</f>
        <v>0</v>
      </c>
      <c r="I805" s="1">
        <f>IF(AND(Vols!$E47=$D$762,Vols!$C47=I$1),1,0)</f>
        <v>0</v>
      </c>
      <c r="J805" s="1">
        <f>IF(AND(Vols!$E47=$D$762,Vols!$C47=J$1),1,0)</f>
        <v>0</v>
      </c>
      <c r="K805" s="1">
        <f>IF(AND(Vols!$E47=$D$762,Vols!$C47=K$1),1,0)</f>
        <v>0</v>
      </c>
      <c r="L805" s="1">
        <f>IF(AND(Vols!$E47=$D$762,Vols!$C47=L$1),1,0)</f>
        <v>0</v>
      </c>
      <c r="M805" s="1">
        <f>IF(AND(Vols!$E47=$D$762,Vols!$C47=M$1),1,0)</f>
        <v>0</v>
      </c>
      <c r="N805" s="1">
        <f>IF(AND(Vols!$E47=$D$762,Vols!$C47=N$1),1,0)</f>
        <v>0</v>
      </c>
      <c r="O805" s="1">
        <f>IF(AND(Vols!$E47=$D$762,Vols!$C47=O$1),1,0)</f>
        <v>0</v>
      </c>
      <c r="P805" s="1">
        <f>IF(AND(Vols!$E47=$D$762,Vols!$C47=P$1),1,0)</f>
        <v>0</v>
      </c>
      <c r="Q805" s="1">
        <f>IF(AND(Vols!$E47=$D$762,Vols!$C47=Q$1),1,0)</f>
        <v>0</v>
      </c>
      <c r="R805" s="1">
        <f>IF(AND(Vols!$E47=$D$762,Vols!$C47=R$1),1,0)</f>
        <v>0</v>
      </c>
    </row>
    <row r="806" spans="4:18">
      <c r="D806" s="80"/>
      <c r="E806" s="1">
        <f>IF(AND(Vols!$E48=$D$762,Vols!$C48=E$1),1,0)</f>
        <v>0</v>
      </c>
      <c r="F806" s="1">
        <f>IF(AND(Vols!$E48=$D$762,Vols!$C48=F$1),1,0)</f>
        <v>0</v>
      </c>
      <c r="G806" s="1">
        <f>IF(AND(Vols!$E48=$D$762,Vols!$C48=G$1),1,0)</f>
        <v>0</v>
      </c>
      <c r="H806" s="1">
        <f>IF(AND(Vols!$E48=$D$762,Vols!$C48=H$1),1,0)</f>
        <v>0</v>
      </c>
      <c r="I806" s="1">
        <f>IF(AND(Vols!$E48=$D$762,Vols!$C48=I$1),1,0)</f>
        <v>0</v>
      </c>
      <c r="J806" s="1">
        <f>IF(AND(Vols!$E48=$D$762,Vols!$C48=J$1),1,0)</f>
        <v>0</v>
      </c>
      <c r="K806" s="1">
        <f>IF(AND(Vols!$E48=$D$762,Vols!$C48=K$1),1,0)</f>
        <v>0</v>
      </c>
      <c r="L806" s="1">
        <f>IF(AND(Vols!$E48=$D$762,Vols!$C48=L$1),1,0)</f>
        <v>0</v>
      </c>
      <c r="M806" s="1">
        <f>IF(AND(Vols!$E48=$D$762,Vols!$C48=M$1),1,0)</f>
        <v>0</v>
      </c>
      <c r="N806" s="1">
        <f>IF(AND(Vols!$E48=$D$762,Vols!$C48=N$1),1,0)</f>
        <v>0</v>
      </c>
      <c r="O806" s="1">
        <f>IF(AND(Vols!$E48=$D$762,Vols!$C48=O$1),1,0)</f>
        <v>0</v>
      </c>
      <c r="P806" s="1">
        <f>IF(AND(Vols!$E48=$D$762,Vols!$C48=P$1),1,0)</f>
        <v>0</v>
      </c>
      <c r="Q806" s="1">
        <f>IF(AND(Vols!$E48=$D$762,Vols!$C48=Q$1),1,0)</f>
        <v>0</v>
      </c>
      <c r="R806" s="1">
        <f>IF(AND(Vols!$E48=$D$762,Vols!$C48=R$1),1,0)</f>
        <v>0</v>
      </c>
    </row>
    <row r="807" spans="4:18">
      <c r="D807" s="80"/>
      <c r="E807" s="1">
        <f>IF(AND(Vols!$E49=$D$762,Vols!$C49=E$1),1,0)</f>
        <v>0</v>
      </c>
      <c r="F807" s="1">
        <f>IF(AND(Vols!$E49=$D$762,Vols!$C49=F$1),1,0)</f>
        <v>0</v>
      </c>
      <c r="G807" s="1">
        <f>IF(AND(Vols!$E49=$D$762,Vols!$C49=G$1),1,0)</f>
        <v>0</v>
      </c>
      <c r="H807" s="1">
        <f>IF(AND(Vols!$E49=$D$762,Vols!$C49=H$1),1,0)</f>
        <v>1</v>
      </c>
      <c r="I807" s="1">
        <f>IF(AND(Vols!$E49=$D$762,Vols!$C49=I$1),1,0)</f>
        <v>0</v>
      </c>
      <c r="J807" s="1">
        <f>IF(AND(Vols!$E49=$D$762,Vols!$C49=J$1),1,0)</f>
        <v>0</v>
      </c>
      <c r="K807" s="1">
        <f>IF(AND(Vols!$E49=$D$762,Vols!$C49=K$1),1,0)</f>
        <v>0</v>
      </c>
      <c r="L807" s="1">
        <f>IF(AND(Vols!$E49=$D$762,Vols!$C49=L$1),1,0)</f>
        <v>0</v>
      </c>
      <c r="M807" s="1">
        <f>IF(AND(Vols!$E49=$D$762,Vols!$C49=M$1),1,0)</f>
        <v>0</v>
      </c>
      <c r="N807" s="1">
        <f>IF(AND(Vols!$E49=$D$762,Vols!$C49=N$1),1,0)</f>
        <v>0</v>
      </c>
      <c r="O807" s="1">
        <f>IF(AND(Vols!$E49=$D$762,Vols!$C49=O$1),1,0)</f>
        <v>0</v>
      </c>
      <c r="P807" s="1">
        <f>IF(AND(Vols!$E49=$D$762,Vols!$C49=P$1),1,0)</f>
        <v>0</v>
      </c>
      <c r="Q807" s="1">
        <f>IF(AND(Vols!$E49=$D$762,Vols!$C49=Q$1),1,0)</f>
        <v>0</v>
      </c>
      <c r="R807" s="1">
        <f>IF(AND(Vols!$E49=$D$762,Vols!$C49=R$1),1,0)</f>
        <v>0</v>
      </c>
    </row>
    <row r="808" spans="4:18">
      <c r="D808" s="80"/>
      <c r="E808" s="1">
        <f>IF(AND(Vols!$E50=$D$762,Vols!$C50=E$1),1,0)</f>
        <v>0</v>
      </c>
      <c r="F808" s="1">
        <f>IF(AND(Vols!$E50=$D$762,Vols!$C50=F$1),1,0)</f>
        <v>0</v>
      </c>
      <c r="G808" s="1">
        <f>IF(AND(Vols!$E50=$D$762,Vols!$C50=G$1),1,0)</f>
        <v>0</v>
      </c>
      <c r="H808" s="1">
        <f>IF(AND(Vols!$E50=$D$762,Vols!$C50=H$1),1,0)</f>
        <v>0</v>
      </c>
      <c r="I808" s="1">
        <f>IF(AND(Vols!$E50=$D$762,Vols!$C50=I$1),1,0)</f>
        <v>0</v>
      </c>
      <c r="J808" s="1">
        <f>IF(AND(Vols!$E50=$D$762,Vols!$C50=J$1),1,0)</f>
        <v>0</v>
      </c>
      <c r="K808" s="1">
        <f>IF(AND(Vols!$E50=$D$762,Vols!$C50=K$1),1,0)</f>
        <v>0</v>
      </c>
      <c r="L808" s="1">
        <f>IF(AND(Vols!$E50=$D$762,Vols!$C50=L$1),1,0)</f>
        <v>0</v>
      </c>
      <c r="M808" s="1">
        <f>IF(AND(Vols!$E50=$D$762,Vols!$C50=M$1),1,0)</f>
        <v>0</v>
      </c>
      <c r="N808" s="1">
        <f>IF(AND(Vols!$E50=$D$762,Vols!$C50=N$1),1,0)</f>
        <v>0</v>
      </c>
      <c r="O808" s="1">
        <f>IF(AND(Vols!$E50=$D$762,Vols!$C50=O$1),1,0)</f>
        <v>0</v>
      </c>
      <c r="P808" s="1">
        <f>IF(AND(Vols!$E50=$D$762,Vols!$C50=P$1),1,0)</f>
        <v>0</v>
      </c>
      <c r="Q808" s="1">
        <f>IF(AND(Vols!$E50=$D$762,Vols!$C50=Q$1),1,0)</f>
        <v>0</v>
      </c>
      <c r="R808" s="1">
        <f>IF(AND(Vols!$E50=$D$762,Vols!$C50=R$1),1,0)</f>
        <v>0</v>
      </c>
    </row>
    <row r="809" spans="4:18">
      <c r="D809" s="80"/>
      <c r="E809" s="1">
        <f>IF(AND(Vols!$E51=$D$762,Vols!$C51=E$1),1,0)</f>
        <v>0</v>
      </c>
      <c r="F809" s="1">
        <f>IF(AND(Vols!$E51=$D$762,Vols!$C51=F$1),1,0)</f>
        <v>0</v>
      </c>
      <c r="G809" s="1">
        <f>IF(AND(Vols!$E51=$D$762,Vols!$C51=G$1),1,0)</f>
        <v>0</v>
      </c>
      <c r="H809" s="1">
        <f>IF(AND(Vols!$E51=$D$762,Vols!$C51=H$1),1,0)</f>
        <v>0</v>
      </c>
      <c r="I809" s="1">
        <f>IF(AND(Vols!$E51=$D$762,Vols!$C51=I$1),1,0)</f>
        <v>0</v>
      </c>
      <c r="J809" s="1">
        <f>IF(AND(Vols!$E51=$D$762,Vols!$C51=J$1),1,0)</f>
        <v>0</v>
      </c>
      <c r="K809" s="1">
        <f>IF(AND(Vols!$E51=$D$762,Vols!$C51=K$1),1,0)</f>
        <v>0</v>
      </c>
      <c r="L809" s="1">
        <f>IF(AND(Vols!$E51=$D$762,Vols!$C51=L$1),1,0)</f>
        <v>0</v>
      </c>
      <c r="M809" s="1">
        <f>IF(AND(Vols!$E51=$D$762,Vols!$C51=M$1),1,0)</f>
        <v>0</v>
      </c>
      <c r="N809" s="1">
        <f>IF(AND(Vols!$E51=$D$762,Vols!$C51=N$1),1,0)</f>
        <v>0</v>
      </c>
      <c r="O809" s="1">
        <f>IF(AND(Vols!$E51=$D$762,Vols!$C51=O$1),1,0)</f>
        <v>0</v>
      </c>
      <c r="P809" s="1">
        <f>IF(AND(Vols!$E51=$D$762,Vols!$C51=P$1),1,0)</f>
        <v>0</v>
      </c>
      <c r="Q809" s="1">
        <f>IF(AND(Vols!$E51=$D$762,Vols!$C51=Q$1),1,0)</f>
        <v>0</v>
      </c>
      <c r="R809" s="1">
        <f>IF(AND(Vols!$E51=$D$762,Vols!$C51=R$1),1,0)</f>
        <v>0</v>
      </c>
    </row>
    <row r="810" spans="4:18">
      <c r="D810" s="80"/>
      <c r="E810" s="1">
        <f>IF(AND(Vols!$E52=$D$762,Vols!$C52=E$1),1,0)</f>
        <v>0</v>
      </c>
      <c r="F810" s="1">
        <f>IF(AND(Vols!$E52=$D$762,Vols!$C52=F$1),1,0)</f>
        <v>0</v>
      </c>
      <c r="G810" s="1">
        <f>IF(AND(Vols!$E52=$D$762,Vols!$C52=G$1),1,0)</f>
        <v>0</v>
      </c>
      <c r="H810" s="1">
        <f>IF(AND(Vols!$E52=$D$762,Vols!$C52=H$1),1,0)</f>
        <v>0</v>
      </c>
      <c r="I810" s="1">
        <f>IF(AND(Vols!$E52=$D$762,Vols!$C52=I$1),1,0)</f>
        <v>0</v>
      </c>
      <c r="J810" s="1">
        <f>IF(AND(Vols!$E52=$D$762,Vols!$C52=J$1),1,0)</f>
        <v>0</v>
      </c>
      <c r="K810" s="1">
        <f>IF(AND(Vols!$E52=$D$762,Vols!$C52=K$1),1,0)</f>
        <v>0</v>
      </c>
      <c r="L810" s="1">
        <f>IF(AND(Vols!$E52=$D$762,Vols!$C52=L$1),1,0)</f>
        <v>0</v>
      </c>
      <c r="M810" s="1">
        <f>IF(AND(Vols!$E52=$D$762,Vols!$C52=M$1),1,0)</f>
        <v>0</v>
      </c>
      <c r="N810" s="1">
        <f>IF(AND(Vols!$E52=$D$762,Vols!$C52=N$1),1,0)</f>
        <v>0</v>
      </c>
      <c r="O810" s="1">
        <f>IF(AND(Vols!$E52=$D$762,Vols!$C52=O$1),1,0)</f>
        <v>0</v>
      </c>
      <c r="P810" s="1">
        <f>IF(AND(Vols!$E52=$D$762,Vols!$C52=P$1),1,0)</f>
        <v>0</v>
      </c>
      <c r="Q810" s="1">
        <f>IF(AND(Vols!$E52=$D$762,Vols!$C52=Q$1),1,0)</f>
        <v>0</v>
      </c>
      <c r="R810" s="1">
        <f>IF(AND(Vols!$E52=$D$762,Vols!$C52=R$1),1,0)</f>
        <v>0</v>
      </c>
    </row>
    <row r="811" spans="4:18">
      <c r="D811" s="80"/>
      <c r="E811" s="1">
        <f>IF(AND(Vols!$E53=$D$762,Vols!$C53=E$1),1,0)</f>
        <v>0</v>
      </c>
      <c r="F811" s="1">
        <f>IF(AND(Vols!$E53=$D$762,Vols!$C53=F$1),1,0)</f>
        <v>0</v>
      </c>
      <c r="G811" s="1">
        <f>IF(AND(Vols!$E53=$D$762,Vols!$C53=G$1),1,0)</f>
        <v>0</v>
      </c>
      <c r="H811" s="1">
        <f>IF(AND(Vols!$E53=$D$762,Vols!$C53=H$1),1,0)</f>
        <v>0</v>
      </c>
      <c r="I811" s="1">
        <f>IF(AND(Vols!$E53=$D$762,Vols!$C53=I$1),1,0)</f>
        <v>0</v>
      </c>
      <c r="J811" s="1">
        <f>IF(AND(Vols!$E53=$D$762,Vols!$C53=J$1),1,0)</f>
        <v>0</v>
      </c>
      <c r="K811" s="1">
        <f>IF(AND(Vols!$E53=$D$762,Vols!$C53=K$1),1,0)</f>
        <v>0</v>
      </c>
      <c r="L811" s="1">
        <f>IF(AND(Vols!$E53=$D$762,Vols!$C53=L$1),1,0)</f>
        <v>0</v>
      </c>
      <c r="M811" s="1">
        <f>IF(AND(Vols!$E53=$D$762,Vols!$C53=M$1),1,0)</f>
        <v>0</v>
      </c>
      <c r="N811" s="1">
        <f>IF(AND(Vols!$E53=$D$762,Vols!$C53=N$1),1,0)</f>
        <v>0</v>
      </c>
      <c r="O811" s="1">
        <f>IF(AND(Vols!$E53=$D$762,Vols!$C53=O$1),1,0)</f>
        <v>0</v>
      </c>
      <c r="P811" s="1">
        <f>IF(AND(Vols!$E53=$D$762,Vols!$C53=P$1),1,0)</f>
        <v>0</v>
      </c>
      <c r="Q811" s="1">
        <f>IF(AND(Vols!$E53=$D$762,Vols!$C53=Q$1),1,0)</f>
        <v>0</v>
      </c>
      <c r="R811" s="1">
        <f>IF(AND(Vols!$E53=$D$762,Vols!$C53=R$1),1,0)</f>
        <v>0</v>
      </c>
    </row>
    <row r="812" spans="4:18">
      <c r="D812" s="80"/>
      <c r="E812" s="1">
        <f>IF(AND(Vols!$E54=$D$762,Vols!$C54=E$1),1,0)</f>
        <v>0</v>
      </c>
      <c r="F812" s="1">
        <f>IF(AND(Vols!$E54=$D$762,Vols!$C54=F$1),1,0)</f>
        <v>0</v>
      </c>
      <c r="G812" s="1">
        <f>IF(AND(Vols!$E54=$D$762,Vols!$C54=G$1),1,0)</f>
        <v>0</v>
      </c>
      <c r="H812" s="1">
        <f>IF(AND(Vols!$E54=$D$762,Vols!$C54=H$1),1,0)</f>
        <v>0</v>
      </c>
      <c r="I812" s="1">
        <f>IF(AND(Vols!$E54=$D$762,Vols!$C54=I$1),1,0)</f>
        <v>0</v>
      </c>
      <c r="J812" s="1">
        <f>IF(AND(Vols!$E54=$D$762,Vols!$C54=J$1),1,0)</f>
        <v>0</v>
      </c>
      <c r="K812" s="1">
        <f>IF(AND(Vols!$E54=$D$762,Vols!$C54=K$1),1,0)</f>
        <v>0</v>
      </c>
      <c r="L812" s="1">
        <f>IF(AND(Vols!$E54=$D$762,Vols!$C54=L$1),1,0)</f>
        <v>0</v>
      </c>
      <c r="M812" s="1">
        <f>IF(AND(Vols!$E54=$D$762,Vols!$C54=M$1),1,0)</f>
        <v>0</v>
      </c>
      <c r="N812" s="1">
        <f>IF(AND(Vols!$E54=$D$762,Vols!$C54=N$1),1,0)</f>
        <v>0</v>
      </c>
      <c r="O812" s="1">
        <f>IF(AND(Vols!$E54=$D$762,Vols!$C54=O$1),1,0)</f>
        <v>0</v>
      </c>
      <c r="P812" s="1">
        <f>IF(AND(Vols!$E54=$D$762,Vols!$C54=P$1),1,0)</f>
        <v>0</v>
      </c>
      <c r="Q812" s="1">
        <f>IF(AND(Vols!$E54=$D$762,Vols!$C54=Q$1),1,0)</f>
        <v>0</v>
      </c>
      <c r="R812" s="1">
        <f>IF(AND(Vols!$E54=$D$762,Vols!$C54=R$1),1,0)</f>
        <v>0</v>
      </c>
    </row>
    <row r="813" spans="4:18">
      <c r="D813" s="80"/>
      <c r="E813" s="1">
        <f>IF(AND(Vols!$E55=$D$762,Vols!$C55=E$1),1,0)</f>
        <v>0</v>
      </c>
      <c r="F813" s="1">
        <f>IF(AND(Vols!$E55=$D$762,Vols!$C55=F$1),1,0)</f>
        <v>0</v>
      </c>
      <c r="G813" s="1">
        <f>IF(AND(Vols!$E55=$D$762,Vols!$C55=G$1),1,0)</f>
        <v>0</v>
      </c>
      <c r="H813" s="1">
        <f>IF(AND(Vols!$E55=$D$762,Vols!$C55=H$1),1,0)</f>
        <v>0</v>
      </c>
      <c r="I813" s="1">
        <f>IF(AND(Vols!$E55=$D$762,Vols!$C55=I$1),1,0)</f>
        <v>0</v>
      </c>
      <c r="J813" s="1">
        <f>IF(AND(Vols!$E55=$D$762,Vols!$C55=J$1),1,0)</f>
        <v>0</v>
      </c>
      <c r="K813" s="1">
        <f>IF(AND(Vols!$E55=$D$762,Vols!$C55=K$1),1,0)</f>
        <v>0</v>
      </c>
      <c r="L813" s="1">
        <f>IF(AND(Vols!$E55=$D$762,Vols!$C55=L$1),1,0)</f>
        <v>0</v>
      </c>
      <c r="M813" s="1">
        <f>IF(AND(Vols!$E55=$D$762,Vols!$C55=M$1),1,0)</f>
        <v>0</v>
      </c>
      <c r="N813" s="1">
        <f>IF(AND(Vols!$E55=$D$762,Vols!$C55=N$1),1,0)</f>
        <v>0</v>
      </c>
      <c r="O813" s="1">
        <f>IF(AND(Vols!$E55=$D$762,Vols!$C55=O$1),1,0)</f>
        <v>0</v>
      </c>
      <c r="P813" s="1">
        <f>IF(AND(Vols!$E55=$D$762,Vols!$C55=P$1),1,0)</f>
        <v>0</v>
      </c>
      <c r="Q813" s="1">
        <f>IF(AND(Vols!$E55=$D$762,Vols!$C55=Q$1),1,0)</f>
        <v>0</v>
      </c>
      <c r="R813" s="1">
        <f>IF(AND(Vols!$E55=$D$762,Vols!$C55=R$1),1,0)</f>
        <v>0</v>
      </c>
    </row>
    <row r="814" spans="4:18">
      <c r="D814" s="80"/>
      <c r="E814" s="1">
        <f>IF(AND(Vols!$E56=$D$762,Vols!$C56=E$1),1,0)</f>
        <v>0</v>
      </c>
      <c r="F814" s="1">
        <f>IF(AND(Vols!$E56=$D$762,Vols!$C56=F$1),1,0)</f>
        <v>0</v>
      </c>
      <c r="G814" s="1">
        <f>IF(AND(Vols!$E56=$D$762,Vols!$C56=G$1),1,0)</f>
        <v>0</v>
      </c>
      <c r="H814" s="1">
        <f>IF(AND(Vols!$E56=$D$762,Vols!$C56=H$1),1,0)</f>
        <v>0</v>
      </c>
      <c r="I814" s="1">
        <f>IF(AND(Vols!$E56=$D$762,Vols!$C56=I$1),1,0)</f>
        <v>0</v>
      </c>
      <c r="J814" s="1">
        <f>IF(AND(Vols!$E56=$D$762,Vols!$C56=J$1),1,0)</f>
        <v>0</v>
      </c>
      <c r="K814" s="1">
        <f>IF(AND(Vols!$E56=$D$762,Vols!$C56=K$1),1,0)</f>
        <v>0</v>
      </c>
      <c r="L814" s="1">
        <f>IF(AND(Vols!$E56=$D$762,Vols!$C56=L$1),1,0)</f>
        <v>0</v>
      </c>
      <c r="M814" s="1">
        <f>IF(AND(Vols!$E56=$D$762,Vols!$C56=M$1),1,0)</f>
        <v>0</v>
      </c>
      <c r="N814" s="1">
        <f>IF(AND(Vols!$E56=$D$762,Vols!$C56=N$1),1,0)</f>
        <v>0</v>
      </c>
      <c r="O814" s="1">
        <f>IF(AND(Vols!$E56=$D$762,Vols!$C56=O$1),1,0)</f>
        <v>0</v>
      </c>
      <c r="P814" s="1">
        <f>IF(AND(Vols!$E56=$D$762,Vols!$C56=P$1),1,0)</f>
        <v>0</v>
      </c>
      <c r="Q814" s="1">
        <f>IF(AND(Vols!$E56=$D$762,Vols!$C56=Q$1),1,0)</f>
        <v>0</v>
      </c>
      <c r="R814" s="1">
        <f>IF(AND(Vols!$E56=$D$762,Vols!$C56=R$1),1,0)</f>
        <v>0</v>
      </c>
    </row>
    <row r="815" spans="4:18">
      <c r="D815" s="80"/>
      <c r="E815" s="1">
        <f>IF(AND(Vols!$E57=$D$762,Vols!$C57=E$1),1,0)</f>
        <v>0</v>
      </c>
      <c r="F815" s="1">
        <f>IF(AND(Vols!$E57=$D$762,Vols!$C57=F$1),1,0)</f>
        <v>0</v>
      </c>
      <c r="G815" s="1">
        <f>IF(AND(Vols!$E57=$D$762,Vols!$C57=G$1),1,0)</f>
        <v>0</v>
      </c>
      <c r="H815" s="1">
        <f>IF(AND(Vols!$E57=$D$762,Vols!$C57=H$1),1,0)</f>
        <v>0</v>
      </c>
      <c r="I815" s="1">
        <f>IF(AND(Vols!$E57=$D$762,Vols!$C57=I$1),1,0)</f>
        <v>0</v>
      </c>
      <c r="J815" s="1">
        <f>IF(AND(Vols!$E57=$D$762,Vols!$C57=J$1),1,0)</f>
        <v>0</v>
      </c>
      <c r="K815" s="1">
        <f>IF(AND(Vols!$E57=$D$762,Vols!$C57=K$1),1,0)</f>
        <v>0</v>
      </c>
      <c r="L815" s="1">
        <f>IF(AND(Vols!$E57=$D$762,Vols!$C57=L$1),1,0)</f>
        <v>0</v>
      </c>
      <c r="M815" s="1">
        <f>IF(AND(Vols!$E57=$D$762,Vols!$C57=M$1),1,0)</f>
        <v>0</v>
      </c>
      <c r="N815" s="1">
        <f>IF(AND(Vols!$E57=$D$762,Vols!$C57=N$1),1,0)</f>
        <v>0</v>
      </c>
      <c r="O815" s="1">
        <f>IF(AND(Vols!$E57=$D$762,Vols!$C57=O$1),1,0)</f>
        <v>0</v>
      </c>
      <c r="P815" s="1">
        <f>IF(AND(Vols!$E57=$D$762,Vols!$C57=P$1),1,0)</f>
        <v>0</v>
      </c>
      <c r="Q815" s="1">
        <f>IF(AND(Vols!$E57=$D$762,Vols!$C57=Q$1),1,0)</f>
        <v>0</v>
      </c>
      <c r="R815" s="1">
        <f>IF(AND(Vols!$E57=$D$762,Vols!$C57=R$1),1,0)</f>
        <v>0</v>
      </c>
    </row>
    <row r="816" spans="4:18">
      <c r="D816" s="80"/>
      <c r="E816" s="1">
        <f>IF(AND(Vols!$E58=$D$762,Vols!$C58=E$1),1,0)</f>
        <v>0</v>
      </c>
      <c r="F816" s="1">
        <f>IF(AND(Vols!$E58=$D$762,Vols!$C58=F$1),1,0)</f>
        <v>0</v>
      </c>
      <c r="G816" s="1">
        <f>IF(AND(Vols!$E58=$D$762,Vols!$C58=G$1),1,0)</f>
        <v>0</v>
      </c>
      <c r="H816" s="1">
        <f>IF(AND(Vols!$E58=$D$762,Vols!$C58=H$1),1,0)</f>
        <v>0</v>
      </c>
      <c r="I816" s="1">
        <f>IF(AND(Vols!$E58=$D$762,Vols!$C58=I$1),1,0)</f>
        <v>0</v>
      </c>
      <c r="J816" s="1">
        <f>IF(AND(Vols!$E58=$D$762,Vols!$C58=J$1),1,0)</f>
        <v>0</v>
      </c>
      <c r="K816" s="1">
        <f>IF(AND(Vols!$E58=$D$762,Vols!$C58=K$1),1,0)</f>
        <v>0</v>
      </c>
      <c r="L816" s="1">
        <f>IF(AND(Vols!$E58=$D$762,Vols!$C58=L$1),1,0)</f>
        <v>0</v>
      </c>
      <c r="M816" s="1">
        <f>IF(AND(Vols!$E58=$D$762,Vols!$C58=M$1),1,0)</f>
        <v>0</v>
      </c>
      <c r="N816" s="1">
        <f>IF(AND(Vols!$E58=$D$762,Vols!$C58=N$1),1,0)</f>
        <v>0</v>
      </c>
      <c r="O816" s="1">
        <f>IF(AND(Vols!$E58=$D$762,Vols!$C58=O$1),1,0)</f>
        <v>0</v>
      </c>
      <c r="P816" s="1">
        <f>IF(AND(Vols!$E58=$D$762,Vols!$C58=P$1),1,0)</f>
        <v>0</v>
      </c>
      <c r="Q816" s="1">
        <f>IF(AND(Vols!$E58=$D$762,Vols!$C58=Q$1),1,0)</f>
        <v>0</v>
      </c>
      <c r="R816" s="1">
        <f>IF(AND(Vols!$E58=$D$762,Vols!$C58=R$1),1,0)</f>
        <v>0</v>
      </c>
    </row>
    <row r="817" spans="4:18">
      <c r="D817" s="80"/>
      <c r="E817" s="1">
        <f>IF(AND(Vols!$E59=$D$762,Vols!$C59=E$1),1,0)</f>
        <v>0</v>
      </c>
      <c r="F817" s="1">
        <f>IF(AND(Vols!$E59=$D$762,Vols!$C59=F$1),1,0)</f>
        <v>0</v>
      </c>
      <c r="G817" s="1">
        <f>IF(AND(Vols!$E59=$D$762,Vols!$C59=G$1),1,0)</f>
        <v>0</v>
      </c>
      <c r="H817" s="1">
        <f>IF(AND(Vols!$E59=$D$762,Vols!$C59=H$1),1,0)</f>
        <v>0</v>
      </c>
      <c r="I817" s="1">
        <f>IF(AND(Vols!$E59=$D$762,Vols!$C59=I$1),1,0)</f>
        <v>0</v>
      </c>
      <c r="J817" s="1">
        <f>IF(AND(Vols!$E59=$D$762,Vols!$C59=J$1),1,0)</f>
        <v>0</v>
      </c>
      <c r="K817" s="1">
        <f>IF(AND(Vols!$E59=$D$762,Vols!$C59=K$1),1,0)</f>
        <v>0</v>
      </c>
      <c r="L817" s="1">
        <f>IF(AND(Vols!$E59=$D$762,Vols!$C59=L$1),1,0)</f>
        <v>0</v>
      </c>
      <c r="M817" s="1">
        <f>IF(AND(Vols!$E59=$D$762,Vols!$C59=M$1),1,0)</f>
        <v>0</v>
      </c>
      <c r="N817" s="1">
        <f>IF(AND(Vols!$E59=$D$762,Vols!$C59=N$1),1,0)</f>
        <v>0</v>
      </c>
      <c r="O817" s="1">
        <f>IF(AND(Vols!$E59=$D$762,Vols!$C59=O$1),1,0)</f>
        <v>0</v>
      </c>
      <c r="P817" s="1">
        <f>IF(AND(Vols!$E59=$D$762,Vols!$C59=P$1),1,0)</f>
        <v>0</v>
      </c>
      <c r="Q817" s="1">
        <f>IF(AND(Vols!$E59=$D$762,Vols!$C59=Q$1),1,0)</f>
        <v>0</v>
      </c>
      <c r="R817" s="1">
        <f>IF(AND(Vols!$E59=$D$762,Vols!$C59=R$1),1,0)</f>
        <v>0</v>
      </c>
    </row>
    <row r="818" spans="4:18">
      <c r="D818" s="80"/>
      <c r="E818" s="1">
        <f>IF(AND(Vols!$E60=$D$762,Vols!$C60=E$1),1,0)</f>
        <v>0</v>
      </c>
      <c r="F818" s="1">
        <f>IF(AND(Vols!$E60=$D$762,Vols!$C60=F$1),1,0)</f>
        <v>0</v>
      </c>
      <c r="G818" s="1">
        <f>IF(AND(Vols!$E60=$D$762,Vols!$C60=G$1),1,0)</f>
        <v>0</v>
      </c>
      <c r="H818" s="1">
        <f>IF(AND(Vols!$E60=$D$762,Vols!$C60=H$1),1,0)</f>
        <v>0</v>
      </c>
      <c r="I818" s="1">
        <f>IF(AND(Vols!$E60=$D$762,Vols!$C60=I$1),1,0)</f>
        <v>0</v>
      </c>
      <c r="J818" s="1">
        <f>IF(AND(Vols!$E60=$D$762,Vols!$C60=J$1),1,0)</f>
        <v>0</v>
      </c>
      <c r="K818" s="1">
        <f>IF(AND(Vols!$E60=$D$762,Vols!$C60=K$1),1,0)</f>
        <v>0</v>
      </c>
      <c r="L818" s="1">
        <f>IF(AND(Vols!$E60=$D$762,Vols!$C60=L$1),1,0)</f>
        <v>0</v>
      </c>
      <c r="M818" s="1">
        <f>IF(AND(Vols!$E60=$D$762,Vols!$C60=M$1),1,0)</f>
        <v>0</v>
      </c>
      <c r="N818" s="1">
        <f>IF(AND(Vols!$E60=$D$762,Vols!$C60=N$1),1,0)</f>
        <v>0</v>
      </c>
      <c r="O818" s="1">
        <f>IF(AND(Vols!$E60=$D$762,Vols!$C60=O$1),1,0)</f>
        <v>0</v>
      </c>
      <c r="P818" s="1">
        <f>IF(AND(Vols!$E60=$D$762,Vols!$C60=P$1),1,0)</f>
        <v>0</v>
      </c>
      <c r="Q818" s="1">
        <f>IF(AND(Vols!$E60=$D$762,Vols!$C60=Q$1),1,0)</f>
        <v>0</v>
      </c>
      <c r="R818" s="1">
        <f>IF(AND(Vols!$E60=$D$762,Vols!$C60=R$1),1,0)</f>
        <v>0</v>
      </c>
    </row>
    <row r="819" spans="4:18">
      <c r="D819" s="80"/>
      <c r="E819" s="1">
        <f>IF(AND(Vols!$E61=$D$762,Vols!$C61=E$1),1,0)</f>
        <v>0</v>
      </c>
      <c r="F819" s="1">
        <f>IF(AND(Vols!$E61=$D$762,Vols!$C61=F$1),1,0)</f>
        <v>0</v>
      </c>
      <c r="G819" s="1">
        <f>IF(AND(Vols!$E61=$D$762,Vols!$C61=G$1),1,0)</f>
        <v>0</v>
      </c>
      <c r="H819" s="1">
        <f>IF(AND(Vols!$E61=$D$762,Vols!$C61=H$1),1,0)</f>
        <v>0</v>
      </c>
      <c r="I819" s="1">
        <f>IF(AND(Vols!$E61=$D$762,Vols!$C61=I$1),1,0)</f>
        <v>0</v>
      </c>
      <c r="J819" s="1">
        <f>IF(AND(Vols!$E61=$D$762,Vols!$C61=J$1),1,0)</f>
        <v>0</v>
      </c>
      <c r="K819" s="1">
        <f>IF(AND(Vols!$E61=$D$762,Vols!$C61=K$1),1,0)</f>
        <v>0</v>
      </c>
      <c r="L819" s="1">
        <f>IF(AND(Vols!$E61=$D$762,Vols!$C61=L$1),1,0)</f>
        <v>0</v>
      </c>
      <c r="M819" s="1">
        <f>IF(AND(Vols!$E61=$D$762,Vols!$C61=M$1),1,0)</f>
        <v>0</v>
      </c>
      <c r="N819" s="1">
        <f>IF(AND(Vols!$E61=$D$762,Vols!$C61=N$1),1,0)</f>
        <v>0</v>
      </c>
      <c r="O819" s="1">
        <f>IF(AND(Vols!$E61=$D$762,Vols!$C61=O$1),1,0)</f>
        <v>0</v>
      </c>
      <c r="P819" s="1">
        <f>IF(AND(Vols!$E61=$D$762,Vols!$C61=P$1),1,0)</f>
        <v>0</v>
      </c>
      <c r="Q819" s="1">
        <f>IF(AND(Vols!$E61=$D$762,Vols!$C61=Q$1),1,0)</f>
        <v>0</v>
      </c>
      <c r="R819" s="1">
        <f>IF(AND(Vols!$E61=$D$762,Vols!$C61=R$1),1,0)</f>
        <v>0</v>
      </c>
    </row>
    <row r="820" spans="4:18">
      <c r="D820" s="80"/>
      <c r="E820" s="1">
        <f>IF(AND(Vols!$E62=$D$762,Vols!$C62=E$1),1,0)</f>
        <v>0</v>
      </c>
      <c r="F820" s="1">
        <f>IF(AND(Vols!$E62=$D$762,Vols!$C62=F$1),1,0)</f>
        <v>0</v>
      </c>
      <c r="G820" s="1">
        <f>IF(AND(Vols!$E62=$D$762,Vols!$C62=G$1),1,0)</f>
        <v>0</v>
      </c>
      <c r="H820" s="1">
        <f>IF(AND(Vols!$E62=$D$762,Vols!$C62=H$1),1,0)</f>
        <v>0</v>
      </c>
      <c r="I820" s="1">
        <f>IF(AND(Vols!$E62=$D$762,Vols!$C62=I$1),1,0)</f>
        <v>0</v>
      </c>
      <c r="J820" s="1">
        <f>IF(AND(Vols!$E62=$D$762,Vols!$C62=J$1),1,0)</f>
        <v>0</v>
      </c>
      <c r="K820" s="1">
        <f>IF(AND(Vols!$E62=$D$762,Vols!$C62=K$1),1,0)</f>
        <v>0</v>
      </c>
      <c r="L820" s="1">
        <f>IF(AND(Vols!$E62=$D$762,Vols!$C62=L$1),1,0)</f>
        <v>0</v>
      </c>
      <c r="M820" s="1">
        <f>IF(AND(Vols!$E62=$D$762,Vols!$C62=M$1),1,0)</f>
        <v>0</v>
      </c>
      <c r="N820" s="1">
        <f>IF(AND(Vols!$E62=$D$762,Vols!$C62=N$1),1,0)</f>
        <v>0</v>
      </c>
      <c r="O820" s="1">
        <f>IF(AND(Vols!$E62=$D$762,Vols!$C62=O$1),1,0)</f>
        <v>0</v>
      </c>
      <c r="P820" s="1">
        <f>IF(AND(Vols!$E62=$D$762,Vols!$C62=P$1),1,0)</f>
        <v>0</v>
      </c>
      <c r="Q820" s="1">
        <f>IF(AND(Vols!$E62=$D$762,Vols!$C62=Q$1),1,0)</f>
        <v>0</v>
      </c>
      <c r="R820" s="1">
        <f>IF(AND(Vols!$E62=$D$762,Vols!$C62=R$1),1,0)</f>
        <v>0</v>
      </c>
    </row>
    <row r="821" spans="4:18">
      <c r="D821" s="80"/>
      <c r="E821" s="1">
        <f>IF(AND(Vols!$E63=$D$762,Vols!$C63=E$1),1,0)</f>
        <v>0</v>
      </c>
      <c r="F821" s="1">
        <f>IF(AND(Vols!$E63=$D$762,Vols!$C63=F$1),1,0)</f>
        <v>0</v>
      </c>
      <c r="G821" s="1">
        <f>IF(AND(Vols!$E63=$D$762,Vols!$C63=G$1),1,0)</f>
        <v>0</v>
      </c>
      <c r="H821" s="1">
        <f>IF(AND(Vols!$E63=$D$762,Vols!$C63=H$1),1,0)</f>
        <v>0</v>
      </c>
      <c r="I821" s="1">
        <f>IF(AND(Vols!$E63=$D$762,Vols!$C63=I$1),1,0)</f>
        <v>0</v>
      </c>
      <c r="J821" s="1">
        <f>IF(AND(Vols!$E63=$D$762,Vols!$C63=J$1),1,0)</f>
        <v>0</v>
      </c>
      <c r="K821" s="1">
        <f>IF(AND(Vols!$E63=$D$762,Vols!$C63=K$1),1,0)</f>
        <v>0</v>
      </c>
      <c r="L821" s="1">
        <f>IF(AND(Vols!$E63=$D$762,Vols!$C63=L$1),1,0)</f>
        <v>0</v>
      </c>
      <c r="M821" s="1">
        <f>IF(AND(Vols!$E63=$D$762,Vols!$C63=M$1),1,0)</f>
        <v>0</v>
      </c>
      <c r="N821" s="1">
        <f>IF(AND(Vols!$E63=$D$762,Vols!$C63=N$1),1,0)</f>
        <v>0</v>
      </c>
      <c r="O821" s="1">
        <f>IF(AND(Vols!$E63=$D$762,Vols!$C63=O$1),1,0)</f>
        <v>0</v>
      </c>
      <c r="P821" s="1">
        <f>IF(AND(Vols!$E63=$D$762,Vols!$C63=P$1),1,0)</f>
        <v>0</v>
      </c>
      <c r="Q821" s="1">
        <f>IF(AND(Vols!$E63=$D$762,Vols!$C63=Q$1),1,0)</f>
        <v>0</v>
      </c>
      <c r="R821" s="1">
        <f>IF(AND(Vols!$E63=$D$762,Vols!$C63=R$1),1,0)</f>
        <v>0</v>
      </c>
    </row>
    <row r="822" spans="4:18">
      <c r="D822" s="80"/>
      <c r="E822" s="1">
        <f>IF(AND(Vols!$E64=$D$762,Vols!$C64=E$1),1,0)</f>
        <v>0</v>
      </c>
      <c r="F822" s="1">
        <f>IF(AND(Vols!$E64=$D$762,Vols!$C64=F$1),1,0)</f>
        <v>0</v>
      </c>
      <c r="G822" s="1">
        <f>IF(AND(Vols!$E64=$D$762,Vols!$C64=G$1),1,0)</f>
        <v>0</v>
      </c>
      <c r="H822" s="1">
        <f>IF(AND(Vols!$E64=$D$762,Vols!$C64=H$1),1,0)</f>
        <v>0</v>
      </c>
      <c r="I822" s="1">
        <f>IF(AND(Vols!$E64=$D$762,Vols!$C64=I$1),1,0)</f>
        <v>0</v>
      </c>
      <c r="J822" s="1">
        <f>IF(AND(Vols!$E64=$D$762,Vols!$C64=J$1),1,0)</f>
        <v>0</v>
      </c>
      <c r="K822" s="1">
        <f>IF(AND(Vols!$E64=$D$762,Vols!$C64=K$1),1,0)</f>
        <v>0</v>
      </c>
      <c r="L822" s="1">
        <f>IF(AND(Vols!$E64=$D$762,Vols!$C64=L$1),1,0)</f>
        <v>0</v>
      </c>
      <c r="M822" s="1">
        <f>IF(AND(Vols!$E64=$D$762,Vols!$C64=M$1),1,0)</f>
        <v>0</v>
      </c>
      <c r="N822" s="1">
        <f>IF(AND(Vols!$E64=$D$762,Vols!$C64=N$1),1,0)</f>
        <v>0</v>
      </c>
      <c r="O822" s="1">
        <f>IF(AND(Vols!$E64=$D$762,Vols!$C64=O$1),1,0)</f>
        <v>0</v>
      </c>
      <c r="P822" s="1">
        <f>IF(AND(Vols!$E64=$D$762,Vols!$C64=P$1),1,0)</f>
        <v>0</v>
      </c>
      <c r="Q822" s="1">
        <f>IF(AND(Vols!$E64=$D$762,Vols!$C64=Q$1),1,0)</f>
        <v>0</v>
      </c>
      <c r="R822" s="1">
        <f>IF(AND(Vols!$E64=$D$762,Vols!$C64=R$1),1,0)</f>
        <v>0</v>
      </c>
    </row>
    <row r="823" spans="4:18">
      <c r="D823" s="80"/>
      <c r="E823" s="1">
        <f>IF(AND(Vols!$E65=$D$762,Vols!$C65=E$1),1,0)</f>
        <v>0</v>
      </c>
      <c r="F823" s="1">
        <f>IF(AND(Vols!$E65=$D$762,Vols!$C65=F$1),1,0)</f>
        <v>0</v>
      </c>
      <c r="G823" s="1">
        <f>IF(AND(Vols!$E65=$D$762,Vols!$C65=G$1),1,0)</f>
        <v>0</v>
      </c>
      <c r="H823" s="1">
        <f>IF(AND(Vols!$E65=$D$762,Vols!$C65=H$1),1,0)</f>
        <v>0</v>
      </c>
      <c r="I823" s="1">
        <f>IF(AND(Vols!$E65=$D$762,Vols!$C65=I$1),1,0)</f>
        <v>0</v>
      </c>
      <c r="J823" s="1">
        <f>IF(AND(Vols!$E65=$D$762,Vols!$C65=J$1),1,0)</f>
        <v>0</v>
      </c>
      <c r="K823" s="1">
        <f>IF(AND(Vols!$E65=$D$762,Vols!$C65=K$1),1,0)</f>
        <v>0</v>
      </c>
      <c r="L823" s="1">
        <f>IF(AND(Vols!$E65=$D$762,Vols!$C65=L$1),1,0)</f>
        <v>0</v>
      </c>
      <c r="M823" s="1">
        <f>IF(AND(Vols!$E65=$D$762,Vols!$C65=M$1),1,0)</f>
        <v>0</v>
      </c>
      <c r="N823" s="1">
        <f>IF(AND(Vols!$E65=$D$762,Vols!$C65=N$1),1,0)</f>
        <v>0</v>
      </c>
      <c r="O823" s="1">
        <f>IF(AND(Vols!$E65=$D$762,Vols!$C65=O$1),1,0)</f>
        <v>0</v>
      </c>
      <c r="P823" s="1">
        <f>IF(AND(Vols!$E65=$D$762,Vols!$C65=P$1),1,0)</f>
        <v>0</v>
      </c>
      <c r="Q823" s="1">
        <f>IF(AND(Vols!$E65=$D$762,Vols!$C65=Q$1),1,0)</f>
        <v>0</v>
      </c>
      <c r="R823" s="1">
        <f>IF(AND(Vols!$E65=$D$762,Vols!$C65=R$1),1,0)</f>
        <v>0</v>
      </c>
    </row>
    <row r="824" spans="4:18">
      <c r="D824" s="80"/>
      <c r="E824" s="1">
        <f>IF(AND(Vols!$E66=$D$762,Vols!$C66=E$1),1,0)</f>
        <v>0</v>
      </c>
      <c r="F824" s="1">
        <f>IF(AND(Vols!$E66=$D$762,Vols!$C66=F$1),1,0)</f>
        <v>0</v>
      </c>
      <c r="G824" s="1">
        <f>IF(AND(Vols!$E66=$D$762,Vols!$C66=G$1),1,0)</f>
        <v>0</v>
      </c>
      <c r="H824" s="1">
        <f>IF(AND(Vols!$E66=$D$762,Vols!$C66=H$1),1,0)</f>
        <v>0</v>
      </c>
      <c r="I824" s="1">
        <f>IF(AND(Vols!$E66=$D$762,Vols!$C66=I$1),1,0)</f>
        <v>0</v>
      </c>
      <c r="J824" s="1">
        <f>IF(AND(Vols!$E66=$D$762,Vols!$C66=J$1),1,0)</f>
        <v>0</v>
      </c>
      <c r="K824" s="1">
        <f>IF(AND(Vols!$E66=$D$762,Vols!$C66=K$1),1,0)</f>
        <v>0</v>
      </c>
      <c r="L824" s="1">
        <f>IF(AND(Vols!$E66=$D$762,Vols!$C66=L$1),1,0)</f>
        <v>0</v>
      </c>
      <c r="M824" s="1">
        <f>IF(AND(Vols!$E66=$D$762,Vols!$C66=M$1),1,0)</f>
        <v>0</v>
      </c>
      <c r="N824" s="1">
        <f>IF(AND(Vols!$E66=$D$762,Vols!$C66=N$1),1,0)</f>
        <v>0</v>
      </c>
      <c r="O824" s="1">
        <f>IF(AND(Vols!$E66=$D$762,Vols!$C66=O$1),1,0)</f>
        <v>0</v>
      </c>
      <c r="P824" s="1">
        <f>IF(AND(Vols!$E66=$D$762,Vols!$C66=P$1),1,0)</f>
        <v>0</v>
      </c>
      <c r="Q824" s="1">
        <f>IF(AND(Vols!$E66=$D$762,Vols!$C66=Q$1),1,0)</f>
        <v>0</v>
      </c>
      <c r="R824" s="1">
        <f>IF(AND(Vols!$E66=$D$762,Vols!$C66=R$1),1,0)</f>
        <v>0</v>
      </c>
    </row>
    <row r="825" spans="4:18">
      <c r="D825" s="80"/>
      <c r="E825" s="1">
        <f>IF(AND(Vols!$E67=$D$762,Vols!$C67=E$1),1,0)</f>
        <v>0</v>
      </c>
      <c r="F825" s="1">
        <f>IF(AND(Vols!$E67=$D$762,Vols!$C67=F$1),1,0)</f>
        <v>0</v>
      </c>
      <c r="G825" s="1">
        <f>IF(AND(Vols!$E67=$D$762,Vols!$C67=G$1),1,0)</f>
        <v>0</v>
      </c>
      <c r="H825" s="1">
        <f>IF(AND(Vols!$E67=$D$762,Vols!$C67=H$1),1,0)</f>
        <v>0</v>
      </c>
      <c r="I825" s="1">
        <f>IF(AND(Vols!$E67=$D$762,Vols!$C67=I$1),1,0)</f>
        <v>0</v>
      </c>
      <c r="J825" s="1">
        <f>IF(AND(Vols!$E67=$D$762,Vols!$C67=J$1),1,0)</f>
        <v>0</v>
      </c>
      <c r="K825" s="1">
        <f>IF(AND(Vols!$E67=$D$762,Vols!$C67=K$1),1,0)</f>
        <v>0</v>
      </c>
      <c r="L825" s="1">
        <f>IF(AND(Vols!$E67=$D$762,Vols!$C67=L$1),1,0)</f>
        <v>0</v>
      </c>
      <c r="M825" s="1">
        <f>IF(AND(Vols!$E67=$D$762,Vols!$C67=M$1),1,0)</f>
        <v>0</v>
      </c>
      <c r="N825" s="1">
        <f>IF(AND(Vols!$E67=$D$762,Vols!$C67=N$1),1,0)</f>
        <v>0</v>
      </c>
      <c r="O825" s="1">
        <f>IF(AND(Vols!$E67=$D$762,Vols!$C67=O$1),1,0)</f>
        <v>0</v>
      </c>
      <c r="P825" s="1">
        <f>IF(AND(Vols!$E67=$D$762,Vols!$C67=P$1),1,0)</f>
        <v>0</v>
      </c>
      <c r="Q825" s="1">
        <f>IF(AND(Vols!$E67=$D$762,Vols!$C67=Q$1),1,0)</f>
        <v>0</v>
      </c>
      <c r="R825" s="1">
        <f>IF(AND(Vols!$E67=$D$762,Vols!$C67=R$1),1,0)</f>
        <v>0</v>
      </c>
    </row>
    <row r="826" spans="4:18">
      <c r="D826" s="80"/>
      <c r="E826" s="1">
        <f>IF(AND(Vols!$E68=$D$762,Vols!$C68=E$1),1,0)</f>
        <v>0</v>
      </c>
      <c r="F826" s="1">
        <f>IF(AND(Vols!$E68=$D$762,Vols!$C68=F$1),1,0)</f>
        <v>0</v>
      </c>
      <c r="G826" s="1">
        <f>IF(AND(Vols!$E68=$D$762,Vols!$C68=G$1),1,0)</f>
        <v>0</v>
      </c>
      <c r="H826" s="1">
        <f>IF(AND(Vols!$E68=$D$762,Vols!$C68=H$1),1,0)</f>
        <v>0</v>
      </c>
      <c r="I826" s="1">
        <f>IF(AND(Vols!$E68=$D$762,Vols!$C68=I$1),1,0)</f>
        <v>0</v>
      </c>
      <c r="J826" s="1">
        <f>IF(AND(Vols!$E68=$D$762,Vols!$C68=J$1),1,0)</f>
        <v>0</v>
      </c>
      <c r="K826" s="1">
        <f>IF(AND(Vols!$E68=$D$762,Vols!$C68=K$1),1,0)</f>
        <v>0</v>
      </c>
      <c r="L826" s="1">
        <f>IF(AND(Vols!$E68=$D$762,Vols!$C68=L$1),1,0)</f>
        <v>0</v>
      </c>
      <c r="M826" s="1">
        <f>IF(AND(Vols!$E68=$D$762,Vols!$C68=M$1),1,0)</f>
        <v>0</v>
      </c>
      <c r="N826" s="1">
        <f>IF(AND(Vols!$E68=$D$762,Vols!$C68=N$1),1,0)</f>
        <v>0</v>
      </c>
      <c r="O826" s="1">
        <f>IF(AND(Vols!$E68=$D$762,Vols!$C68=O$1),1,0)</f>
        <v>0</v>
      </c>
      <c r="P826" s="1">
        <f>IF(AND(Vols!$E68=$D$762,Vols!$C68=P$1),1,0)</f>
        <v>0</v>
      </c>
      <c r="Q826" s="1">
        <f>IF(AND(Vols!$E68=$D$762,Vols!$C68=Q$1),1,0)</f>
        <v>0</v>
      </c>
      <c r="R826" s="1">
        <f>IF(AND(Vols!$E68=$D$762,Vols!$C68=R$1),1,0)</f>
        <v>0</v>
      </c>
    </row>
    <row r="827" spans="4:18">
      <c r="D827" s="80"/>
      <c r="E827" s="1">
        <f>IF(AND(Vols!$E69=$D$762,Vols!$C69=E$1),1,0)</f>
        <v>0</v>
      </c>
      <c r="F827" s="1">
        <f>IF(AND(Vols!$E69=$D$762,Vols!$C69=F$1),1,0)</f>
        <v>0</v>
      </c>
      <c r="G827" s="1">
        <f>IF(AND(Vols!$E69=$D$762,Vols!$C69=G$1),1,0)</f>
        <v>0</v>
      </c>
      <c r="H827" s="1">
        <f>IF(AND(Vols!$E69=$D$762,Vols!$C69=H$1),1,0)</f>
        <v>0</v>
      </c>
      <c r="I827" s="1">
        <f>IF(AND(Vols!$E69=$D$762,Vols!$C69=I$1),1,0)</f>
        <v>0</v>
      </c>
      <c r="J827" s="1">
        <f>IF(AND(Vols!$E69=$D$762,Vols!$C69=J$1),1,0)</f>
        <v>0</v>
      </c>
      <c r="K827" s="1">
        <f>IF(AND(Vols!$E69=$D$762,Vols!$C69=K$1),1,0)</f>
        <v>0</v>
      </c>
      <c r="L827" s="1">
        <f>IF(AND(Vols!$E69=$D$762,Vols!$C69=L$1),1,0)</f>
        <v>0</v>
      </c>
      <c r="M827" s="1">
        <f>IF(AND(Vols!$E69=$D$762,Vols!$C69=M$1),1,0)</f>
        <v>0</v>
      </c>
      <c r="N827" s="1">
        <f>IF(AND(Vols!$E69=$D$762,Vols!$C69=N$1),1,0)</f>
        <v>0</v>
      </c>
      <c r="O827" s="1">
        <f>IF(AND(Vols!$E69=$D$762,Vols!$C69=O$1),1,0)</f>
        <v>0</v>
      </c>
      <c r="P827" s="1">
        <f>IF(AND(Vols!$E69=$D$762,Vols!$C69=P$1),1,0)</f>
        <v>0</v>
      </c>
      <c r="Q827" s="1">
        <f>IF(AND(Vols!$E69=$D$762,Vols!$C69=Q$1),1,0)</f>
        <v>0</v>
      </c>
      <c r="R827" s="1">
        <f>IF(AND(Vols!$E69=$D$762,Vols!$C69=R$1),1,0)</f>
        <v>0</v>
      </c>
    </row>
    <row r="828" spans="4:18">
      <c r="D828" s="80"/>
      <c r="E828" s="1">
        <f>IF(AND(Vols!$E70=$D$762,Vols!$C70=E$1),1,0)</f>
        <v>0</v>
      </c>
      <c r="F828" s="1">
        <f>IF(AND(Vols!$E70=$D$762,Vols!$C70=F$1),1,0)</f>
        <v>0</v>
      </c>
      <c r="G828" s="1">
        <f>IF(AND(Vols!$E70=$D$762,Vols!$C70=G$1),1,0)</f>
        <v>0</v>
      </c>
      <c r="H828" s="1">
        <f>IF(AND(Vols!$E70=$D$762,Vols!$C70=H$1),1,0)</f>
        <v>0</v>
      </c>
      <c r="I828" s="1">
        <f>IF(AND(Vols!$E70=$D$762,Vols!$C70=I$1),1,0)</f>
        <v>0</v>
      </c>
      <c r="J828" s="1">
        <f>IF(AND(Vols!$E70=$D$762,Vols!$C70=J$1),1,0)</f>
        <v>0</v>
      </c>
      <c r="K828" s="1">
        <f>IF(AND(Vols!$E70=$D$762,Vols!$C70=K$1),1,0)</f>
        <v>0</v>
      </c>
      <c r="L828" s="1">
        <f>IF(AND(Vols!$E70=$D$762,Vols!$C70=L$1),1,0)</f>
        <v>0</v>
      </c>
      <c r="M828" s="1">
        <f>IF(AND(Vols!$E70=$D$762,Vols!$C70=M$1),1,0)</f>
        <v>0</v>
      </c>
      <c r="N828" s="1">
        <f>IF(AND(Vols!$E70=$D$762,Vols!$C70=N$1),1,0)</f>
        <v>0</v>
      </c>
      <c r="O828" s="1">
        <f>IF(AND(Vols!$E70=$D$762,Vols!$C70=O$1),1,0)</f>
        <v>0</v>
      </c>
      <c r="P828" s="1">
        <f>IF(AND(Vols!$E70=$D$762,Vols!$C70=P$1),1,0)</f>
        <v>0</v>
      </c>
      <c r="Q828" s="1">
        <f>IF(AND(Vols!$E70=$D$762,Vols!$C70=Q$1),1,0)</f>
        <v>0</v>
      </c>
      <c r="R828" s="1">
        <f>IF(AND(Vols!$E70=$D$762,Vols!$C70=R$1),1,0)</f>
        <v>0</v>
      </c>
    </row>
    <row r="829" spans="4:18">
      <c r="D829" s="80"/>
      <c r="E829" s="1">
        <f>IF(AND(Vols!$E71=$D$762,Vols!$C71=E$1),1,0)</f>
        <v>0</v>
      </c>
      <c r="F829" s="1">
        <f>IF(AND(Vols!$E71=$D$762,Vols!$C71=F$1),1,0)</f>
        <v>0</v>
      </c>
      <c r="G829" s="1">
        <f>IF(AND(Vols!$E71=$D$762,Vols!$C71=G$1),1,0)</f>
        <v>0</v>
      </c>
      <c r="H829" s="1">
        <f>IF(AND(Vols!$E71=$D$762,Vols!$C71=H$1),1,0)</f>
        <v>0</v>
      </c>
      <c r="I829" s="1">
        <f>IF(AND(Vols!$E71=$D$762,Vols!$C71=I$1),1,0)</f>
        <v>0</v>
      </c>
      <c r="J829" s="1">
        <f>IF(AND(Vols!$E71=$D$762,Vols!$C71=J$1),1,0)</f>
        <v>0</v>
      </c>
      <c r="K829" s="1">
        <f>IF(AND(Vols!$E71=$D$762,Vols!$C71=K$1),1,0)</f>
        <v>0</v>
      </c>
      <c r="L829" s="1">
        <f>IF(AND(Vols!$E71=$D$762,Vols!$C71=L$1),1,0)</f>
        <v>0</v>
      </c>
      <c r="M829" s="1">
        <f>IF(AND(Vols!$E71=$D$762,Vols!$C71=M$1),1,0)</f>
        <v>0</v>
      </c>
      <c r="N829" s="1">
        <f>IF(AND(Vols!$E71=$D$762,Vols!$C71=N$1),1,0)</f>
        <v>0</v>
      </c>
      <c r="O829" s="1">
        <f>IF(AND(Vols!$E71=$D$762,Vols!$C71=O$1),1,0)</f>
        <v>0</v>
      </c>
      <c r="P829" s="1">
        <f>IF(AND(Vols!$E71=$D$762,Vols!$C71=P$1),1,0)</f>
        <v>0</v>
      </c>
      <c r="Q829" s="1">
        <f>IF(AND(Vols!$E71=$D$762,Vols!$C71=Q$1),1,0)</f>
        <v>0</v>
      </c>
      <c r="R829" s="1">
        <f>IF(AND(Vols!$E71=$D$762,Vols!$C71=R$1),1,0)</f>
        <v>0</v>
      </c>
    </row>
    <row r="830" spans="4:18">
      <c r="D830" s="80"/>
      <c r="E830" s="1">
        <f>IF(AND(Vols!$E72=$D$762,Vols!$C72=E$1),1,0)</f>
        <v>0</v>
      </c>
      <c r="F830" s="1">
        <f>IF(AND(Vols!$E72=$D$762,Vols!$C72=F$1),1,0)</f>
        <v>0</v>
      </c>
      <c r="G830" s="1">
        <f>IF(AND(Vols!$E72=$D$762,Vols!$C72=G$1),1,0)</f>
        <v>0</v>
      </c>
      <c r="H830" s="1">
        <f>IF(AND(Vols!$E72=$D$762,Vols!$C72=H$1),1,0)</f>
        <v>0</v>
      </c>
      <c r="I830" s="1">
        <f>IF(AND(Vols!$E72=$D$762,Vols!$C72=I$1),1,0)</f>
        <v>0</v>
      </c>
      <c r="J830" s="1">
        <f>IF(AND(Vols!$E72=$D$762,Vols!$C72=J$1),1,0)</f>
        <v>0</v>
      </c>
      <c r="K830" s="1">
        <f>IF(AND(Vols!$E72=$D$762,Vols!$C72=K$1),1,0)</f>
        <v>0</v>
      </c>
      <c r="L830" s="1">
        <f>IF(AND(Vols!$E72=$D$762,Vols!$C72=L$1),1,0)</f>
        <v>0</v>
      </c>
      <c r="M830" s="1">
        <f>IF(AND(Vols!$E72=$D$762,Vols!$C72=M$1),1,0)</f>
        <v>0</v>
      </c>
      <c r="N830" s="1">
        <f>IF(AND(Vols!$E72=$D$762,Vols!$C72=N$1),1,0)</f>
        <v>0</v>
      </c>
      <c r="O830" s="1">
        <f>IF(AND(Vols!$E72=$D$762,Vols!$C72=O$1),1,0)</f>
        <v>0</v>
      </c>
      <c r="P830" s="1">
        <f>IF(AND(Vols!$E72=$D$762,Vols!$C72=P$1),1,0)</f>
        <v>0</v>
      </c>
      <c r="Q830" s="1">
        <f>IF(AND(Vols!$E72=$D$762,Vols!$C72=Q$1),1,0)</f>
        <v>0</v>
      </c>
      <c r="R830" s="1">
        <f>IF(AND(Vols!$E72=$D$762,Vols!$C72=R$1),1,0)</f>
        <v>0</v>
      </c>
    </row>
    <row r="831" spans="4:18">
      <c r="D831" s="80"/>
      <c r="E831" s="1">
        <f>IF(AND(Vols!$E73=$D$762,Vols!$C73=E$1),1,0)</f>
        <v>0</v>
      </c>
      <c r="F831" s="1">
        <f>IF(AND(Vols!$E73=$D$762,Vols!$C73=F$1),1,0)</f>
        <v>0</v>
      </c>
      <c r="G831" s="1">
        <f>IF(AND(Vols!$E73=$D$762,Vols!$C73=G$1),1,0)</f>
        <v>0</v>
      </c>
      <c r="H831" s="1">
        <f>IF(AND(Vols!$E73=$D$762,Vols!$C73=H$1),1,0)</f>
        <v>0</v>
      </c>
      <c r="I831" s="1">
        <f>IF(AND(Vols!$E73=$D$762,Vols!$C73=I$1),1,0)</f>
        <v>0</v>
      </c>
      <c r="J831" s="1">
        <f>IF(AND(Vols!$E73=$D$762,Vols!$C73=J$1),1,0)</f>
        <v>0</v>
      </c>
      <c r="K831" s="1">
        <f>IF(AND(Vols!$E73=$D$762,Vols!$C73=K$1),1,0)</f>
        <v>0</v>
      </c>
      <c r="L831" s="1">
        <f>IF(AND(Vols!$E73=$D$762,Vols!$C73=L$1),1,0)</f>
        <v>0</v>
      </c>
      <c r="M831" s="1">
        <f>IF(AND(Vols!$E73=$D$762,Vols!$C73=M$1),1,0)</f>
        <v>0</v>
      </c>
      <c r="N831" s="1">
        <f>IF(AND(Vols!$E73=$D$762,Vols!$C73=N$1),1,0)</f>
        <v>0</v>
      </c>
      <c r="O831" s="1">
        <f>IF(AND(Vols!$E73=$D$762,Vols!$C73=O$1),1,0)</f>
        <v>0</v>
      </c>
      <c r="P831" s="1">
        <f>IF(AND(Vols!$E73=$D$762,Vols!$C73=P$1),1,0)</f>
        <v>0</v>
      </c>
      <c r="Q831" s="1">
        <f>IF(AND(Vols!$E73=$D$762,Vols!$C73=Q$1),1,0)</f>
        <v>0</v>
      </c>
      <c r="R831" s="1">
        <f>IF(AND(Vols!$E73=$D$762,Vols!$C73=R$1),1,0)</f>
        <v>0</v>
      </c>
    </row>
    <row r="832" spans="4:18">
      <c r="D832" s="80"/>
      <c r="E832" s="1">
        <f>IF(AND(Vols!$E74=$D$762,Vols!$C74=E$1),1,0)</f>
        <v>0</v>
      </c>
      <c r="F832" s="1">
        <f>IF(AND(Vols!$E74=$D$762,Vols!$C74=F$1),1,0)</f>
        <v>0</v>
      </c>
      <c r="G832" s="1">
        <f>IF(AND(Vols!$E74=$D$762,Vols!$C74=G$1),1,0)</f>
        <v>0</v>
      </c>
      <c r="H832" s="1">
        <f>IF(AND(Vols!$E74=$D$762,Vols!$C74=H$1),1,0)</f>
        <v>0</v>
      </c>
      <c r="I832" s="1">
        <f>IF(AND(Vols!$E74=$D$762,Vols!$C74=I$1),1,0)</f>
        <v>0</v>
      </c>
      <c r="J832" s="1">
        <f>IF(AND(Vols!$E74=$D$762,Vols!$C74=J$1),1,0)</f>
        <v>0</v>
      </c>
      <c r="K832" s="1">
        <f>IF(AND(Vols!$E74=$D$762,Vols!$C74=K$1),1,0)</f>
        <v>0</v>
      </c>
      <c r="L832" s="1">
        <f>IF(AND(Vols!$E74=$D$762,Vols!$C74=L$1),1,0)</f>
        <v>0</v>
      </c>
      <c r="M832" s="1">
        <f>IF(AND(Vols!$E74=$D$762,Vols!$C74=M$1),1,0)</f>
        <v>0</v>
      </c>
      <c r="N832" s="1">
        <f>IF(AND(Vols!$E74=$D$762,Vols!$C74=N$1),1,0)</f>
        <v>0</v>
      </c>
      <c r="O832" s="1">
        <f>IF(AND(Vols!$E74=$D$762,Vols!$C74=O$1),1,0)</f>
        <v>0</v>
      </c>
      <c r="P832" s="1">
        <f>IF(AND(Vols!$E74=$D$762,Vols!$C74=P$1),1,0)</f>
        <v>0</v>
      </c>
      <c r="Q832" s="1">
        <f>IF(AND(Vols!$E74=$D$762,Vols!$C74=Q$1),1,0)</f>
        <v>0</v>
      </c>
      <c r="R832" s="1">
        <f>IF(AND(Vols!$E74=$D$762,Vols!$C74=R$1),1,0)</f>
        <v>0</v>
      </c>
    </row>
    <row r="833" spans="4:18">
      <c r="D833" s="80"/>
      <c r="E833" s="1">
        <f>IF(AND(Vols!$E75=$D$762,Vols!$C75=E$1),1,0)</f>
        <v>0</v>
      </c>
      <c r="F833" s="1">
        <f>IF(AND(Vols!$E75=$D$762,Vols!$C75=F$1),1,0)</f>
        <v>0</v>
      </c>
      <c r="G833" s="1">
        <f>IF(AND(Vols!$E75=$D$762,Vols!$C75=G$1),1,0)</f>
        <v>0</v>
      </c>
      <c r="H833" s="1">
        <f>IF(AND(Vols!$E75=$D$762,Vols!$C75=H$1),1,0)</f>
        <v>0</v>
      </c>
      <c r="I833" s="1">
        <f>IF(AND(Vols!$E75=$D$762,Vols!$C75=I$1),1,0)</f>
        <v>0</v>
      </c>
      <c r="J833" s="1">
        <f>IF(AND(Vols!$E75=$D$762,Vols!$C75=J$1),1,0)</f>
        <v>0</v>
      </c>
      <c r="K833" s="1">
        <f>IF(AND(Vols!$E75=$D$762,Vols!$C75=K$1),1,0)</f>
        <v>0</v>
      </c>
      <c r="L833" s="1">
        <f>IF(AND(Vols!$E75=$D$762,Vols!$C75=L$1),1,0)</f>
        <v>0</v>
      </c>
      <c r="M833" s="1">
        <f>IF(AND(Vols!$E75=$D$762,Vols!$C75=M$1),1,0)</f>
        <v>0</v>
      </c>
      <c r="N833" s="1">
        <f>IF(AND(Vols!$E75=$D$762,Vols!$C75=N$1),1,0)</f>
        <v>0</v>
      </c>
      <c r="O833" s="1">
        <f>IF(AND(Vols!$E75=$D$762,Vols!$C75=O$1),1,0)</f>
        <v>0</v>
      </c>
      <c r="P833" s="1">
        <f>IF(AND(Vols!$E75=$D$762,Vols!$C75=P$1),1,0)</f>
        <v>0</v>
      </c>
      <c r="Q833" s="1">
        <f>IF(AND(Vols!$E75=$D$762,Vols!$C75=Q$1),1,0)</f>
        <v>0</v>
      </c>
      <c r="R833" s="1">
        <f>IF(AND(Vols!$E75=$D$762,Vols!$C75=R$1),1,0)</f>
        <v>0</v>
      </c>
    </row>
    <row r="834" spans="4:18">
      <c r="D834" s="80"/>
      <c r="E834" s="1">
        <f>IF(AND(Vols!$E76=$D$762,Vols!$C76=E$1),1,0)</f>
        <v>0</v>
      </c>
      <c r="F834" s="1">
        <f>IF(AND(Vols!$E76=$D$762,Vols!$C76=F$1),1,0)</f>
        <v>0</v>
      </c>
      <c r="G834" s="1">
        <f>IF(AND(Vols!$E76=$D$762,Vols!$C76=G$1),1,0)</f>
        <v>0</v>
      </c>
      <c r="H834" s="1">
        <f>IF(AND(Vols!$E76=$D$762,Vols!$C76=H$1),1,0)</f>
        <v>0</v>
      </c>
      <c r="I834" s="1">
        <f>IF(AND(Vols!$E76=$D$762,Vols!$C76=I$1),1,0)</f>
        <v>0</v>
      </c>
      <c r="J834" s="1">
        <f>IF(AND(Vols!$E76=$D$762,Vols!$C76=J$1),1,0)</f>
        <v>0</v>
      </c>
      <c r="K834" s="1">
        <f>IF(AND(Vols!$E76=$D$762,Vols!$C76=K$1),1,0)</f>
        <v>0</v>
      </c>
      <c r="L834" s="1">
        <f>IF(AND(Vols!$E76=$D$762,Vols!$C76=L$1),1,0)</f>
        <v>0</v>
      </c>
      <c r="M834" s="1">
        <f>IF(AND(Vols!$E76=$D$762,Vols!$C76=M$1),1,0)</f>
        <v>0</v>
      </c>
      <c r="N834" s="1">
        <f>IF(AND(Vols!$E76=$D$762,Vols!$C76=N$1),1,0)</f>
        <v>0</v>
      </c>
      <c r="O834" s="1">
        <f>IF(AND(Vols!$E76=$D$762,Vols!$C76=O$1),1,0)</f>
        <v>0</v>
      </c>
      <c r="P834" s="1">
        <f>IF(AND(Vols!$E76=$D$762,Vols!$C76=P$1),1,0)</f>
        <v>0</v>
      </c>
      <c r="Q834" s="1">
        <f>IF(AND(Vols!$E76=$D$762,Vols!$C76=Q$1),1,0)</f>
        <v>0</v>
      </c>
      <c r="R834" s="1">
        <f>IF(AND(Vols!$E76=$D$762,Vols!$C76=R$1),1,0)</f>
        <v>0</v>
      </c>
    </row>
    <row r="835" spans="4:18">
      <c r="D835" s="80"/>
      <c r="E835" s="1">
        <f>IF(AND(Vols!$E77=$D$762,Vols!$C77=E$1),1,0)</f>
        <v>0</v>
      </c>
      <c r="F835" s="1">
        <f>IF(AND(Vols!$E77=$D$762,Vols!$C77=F$1),1,0)</f>
        <v>0</v>
      </c>
      <c r="G835" s="1">
        <f>IF(AND(Vols!$E77=$D$762,Vols!$C77=G$1),1,0)</f>
        <v>0</v>
      </c>
      <c r="H835" s="1">
        <f>IF(AND(Vols!$E77=$D$762,Vols!$C77=H$1),1,0)</f>
        <v>0</v>
      </c>
      <c r="I835" s="1">
        <f>IF(AND(Vols!$E77=$D$762,Vols!$C77=I$1),1,0)</f>
        <v>0</v>
      </c>
      <c r="J835" s="1">
        <f>IF(AND(Vols!$E77=$D$762,Vols!$C77=J$1),1,0)</f>
        <v>0</v>
      </c>
      <c r="K835" s="1">
        <f>IF(AND(Vols!$E77=$D$762,Vols!$C77=K$1),1,0)</f>
        <v>0</v>
      </c>
      <c r="L835" s="1">
        <f>IF(AND(Vols!$E77=$D$762,Vols!$C77=L$1),1,0)</f>
        <v>0</v>
      </c>
      <c r="M835" s="1">
        <f>IF(AND(Vols!$E77=$D$762,Vols!$C77=M$1),1,0)</f>
        <v>0</v>
      </c>
      <c r="N835" s="1">
        <f>IF(AND(Vols!$E77=$D$762,Vols!$C77=N$1),1,0)</f>
        <v>0</v>
      </c>
      <c r="O835" s="1">
        <f>IF(AND(Vols!$E77=$D$762,Vols!$C77=O$1),1,0)</f>
        <v>0</v>
      </c>
      <c r="P835" s="1">
        <f>IF(AND(Vols!$E77=$D$762,Vols!$C77=P$1),1,0)</f>
        <v>0</v>
      </c>
      <c r="Q835" s="1">
        <f>IF(AND(Vols!$E77=$D$762,Vols!$C77=Q$1),1,0)</f>
        <v>0</v>
      </c>
      <c r="R835" s="1">
        <f>IF(AND(Vols!$E77=$D$762,Vols!$C77=R$1),1,0)</f>
        <v>0</v>
      </c>
    </row>
    <row r="836" spans="4:18">
      <c r="D836" s="80"/>
      <c r="E836" s="1">
        <f>IF(AND(Vols!$E78=$D$762,Vols!$C78=E$1),1,0)</f>
        <v>0</v>
      </c>
      <c r="F836" s="1">
        <f>IF(AND(Vols!$E78=$D$762,Vols!$C78=F$1),1,0)</f>
        <v>0</v>
      </c>
      <c r="G836" s="1">
        <f>IF(AND(Vols!$E78=$D$762,Vols!$C78=G$1),1,0)</f>
        <v>0</v>
      </c>
      <c r="H836" s="1">
        <f>IF(AND(Vols!$E78=$D$762,Vols!$C78=H$1),1,0)</f>
        <v>0</v>
      </c>
      <c r="I836" s="1">
        <f>IF(AND(Vols!$E78=$D$762,Vols!$C78=I$1),1,0)</f>
        <v>0</v>
      </c>
      <c r="J836" s="1">
        <f>IF(AND(Vols!$E78=$D$762,Vols!$C78=J$1),1,0)</f>
        <v>0</v>
      </c>
      <c r="K836" s="1">
        <f>IF(AND(Vols!$E78=$D$762,Vols!$C78=K$1),1,0)</f>
        <v>0</v>
      </c>
      <c r="L836" s="1">
        <f>IF(AND(Vols!$E78=$D$762,Vols!$C78=L$1),1,0)</f>
        <v>0</v>
      </c>
      <c r="M836" s="1">
        <f>IF(AND(Vols!$E78=$D$762,Vols!$C78=M$1),1,0)</f>
        <v>0</v>
      </c>
      <c r="N836" s="1">
        <f>IF(AND(Vols!$E78=$D$762,Vols!$C78=N$1),1,0)</f>
        <v>0</v>
      </c>
      <c r="O836" s="1">
        <f>IF(AND(Vols!$E78=$D$762,Vols!$C78=O$1),1,0)</f>
        <v>0</v>
      </c>
      <c r="P836" s="1">
        <f>IF(AND(Vols!$E78=$D$762,Vols!$C78=P$1),1,0)</f>
        <v>0</v>
      </c>
      <c r="Q836" s="1">
        <f>IF(AND(Vols!$E78=$D$762,Vols!$C78=Q$1),1,0)</f>
        <v>0</v>
      </c>
      <c r="R836" s="1">
        <f>IF(AND(Vols!$E78=$D$762,Vols!$C78=R$1),1,0)</f>
        <v>0</v>
      </c>
    </row>
    <row r="837" spans="4:18">
      <c r="D837" s="80"/>
      <c r="E837" s="1">
        <f>IF(AND(Vols!$E79=$D$762,Vols!$C79=E$1),1,0)</f>
        <v>0</v>
      </c>
      <c r="F837" s="1">
        <f>IF(AND(Vols!$E79=$D$762,Vols!$C79=F$1),1,0)</f>
        <v>0</v>
      </c>
      <c r="G837" s="1">
        <f>IF(AND(Vols!$E79=$D$762,Vols!$C79=G$1),1,0)</f>
        <v>0</v>
      </c>
      <c r="H837" s="1">
        <f>IF(AND(Vols!$E79=$D$762,Vols!$C79=H$1),1,0)</f>
        <v>0</v>
      </c>
      <c r="I837" s="1">
        <f>IF(AND(Vols!$E79=$D$762,Vols!$C79=I$1),1,0)</f>
        <v>0</v>
      </c>
      <c r="J837" s="1">
        <f>IF(AND(Vols!$E79=$D$762,Vols!$C79=J$1),1,0)</f>
        <v>0</v>
      </c>
      <c r="K837" s="1">
        <f>IF(AND(Vols!$E79=$D$762,Vols!$C79=K$1),1,0)</f>
        <v>0</v>
      </c>
      <c r="L837" s="1">
        <f>IF(AND(Vols!$E79=$D$762,Vols!$C79=L$1),1,0)</f>
        <v>0</v>
      </c>
      <c r="M837" s="1">
        <f>IF(AND(Vols!$E79=$D$762,Vols!$C79=M$1),1,0)</f>
        <v>0</v>
      </c>
      <c r="N837" s="1">
        <f>IF(AND(Vols!$E79=$D$762,Vols!$C79=N$1),1,0)</f>
        <v>0</v>
      </c>
      <c r="O837" s="1">
        <f>IF(AND(Vols!$E79=$D$762,Vols!$C79=O$1),1,0)</f>
        <v>0</v>
      </c>
      <c r="P837" s="1">
        <f>IF(AND(Vols!$E79=$D$762,Vols!$C79=P$1),1,0)</f>
        <v>0</v>
      </c>
      <c r="Q837" s="1">
        <f>IF(AND(Vols!$E79=$D$762,Vols!$C79=Q$1),1,0)</f>
        <v>0</v>
      </c>
      <c r="R837" s="1">
        <f>IF(AND(Vols!$E79=$D$762,Vols!$C79=R$1),1,0)</f>
        <v>0</v>
      </c>
    </row>
    <row r="838" spans="4:18">
      <c r="D838" s="80"/>
      <c r="E838" s="1">
        <f>IF(AND(Vols!$E80=$D$762,Vols!$C80=E$1),1,0)</f>
        <v>0</v>
      </c>
      <c r="F838" s="1">
        <f>IF(AND(Vols!$E80=$D$762,Vols!$C80=F$1),1,0)</f>
        <v>0</v>
      </c>
      <c r="G838" s="1">
        <f>IF(AND(Vols!$E80=$D$762,Vols!$C80=G$1),1,0)</f>
        <v>0</v>
      </c>
      <c r="H838" s="1">
        <f>IF(AND(Vols!$E80=$D$762,Vols!$C80=H$1),1,0)</f>
        <v>0</v>
      </c>
      <c r="I838" s="1">
        <f>IF(AND(Vols!$E80=$D$762,Vols!$C80=I$1),1,0)</f>
        <v>0</v>
      </c>
      <c r="J838" s="1">
        <f>IF(AND(Vols!$E80=$D$762,Vols!$C80=J$1),1,0)</f>
        <v>0</v>
      </c>
      <c r="K838" s="1">
        <f>IF(AND(Vols!$E80=$D$762,Vols!$C80=K$1),1,0)</f>
        <v>0</v>
      </c>
      <c r="L838" s="1">
        <f>IF(AND(Vols!$E80=$D$762,Vols!$C80=L$1),1,0)</f>
        <v>0</v>
      </c>
      <c r="M838" s="1">
        <f>IF(AND(Vols!$E80=$D$762,Vols!$C80=M$1),1,0)</f>
        <v>0</v>
      </c>
      <c r="N838" s="1">
        <f>IF(AND(Vols!$E80=$D$762,Vols!$C80=N$1),1,0)</f>
        <v>0</v>
      </c>
      <c r="O838" s="1">
        <f>IF(AND(Vols!$E80=$D$762,Vols!$C80=O$1),1,0)</f>
        <v>0</v>
      </c>
      <c r="P838" s="1">
        <f>IF(AND(Vols!$E80=$D$762,Vols!$C80=P$1),1,0)</f>
        <v>0</v>
      </c>
      <c r="Q838" s="1">
        <f>IF(AND(Vols!$E80=$D$762,Vols!$C80=Q$1),1,0)</f>
        <v>0</v>
      </c>
      <c r="R838" s="1">
        <f>IF(AND(Vols!$E80=$D$762,Vols!$C80=R$1),1,0)</f>
        <v>0</v>
      </c>
    </row>
    <row r="839" spans="4:18">
      <c r="D839" s="80"/>
      <c r="E839" s="1">
        <f>IF(AND(Vols!$E81=$D$762,Vols!$C81=E$1),1,0)</f>
        <v>0</v>
      </c>
      <c r="F839" s="1">
        <f>IF(AND(Vols!$E81=$D$762,Vols!$C81=F$1),1,0)</f>
        <v>0</v>
      </c>
      <c r="G839" s="1">
        <f>IF(AND(Vols!$E81=$D$762,Vols!$C81=G$1),1,0)</f>
        <v>0</v>
      </c>
      <c r="H839" s="1">
        <f>IF(AND(Vols!$E81=$D$762,Vols!$C81=H$1),1,0)</f>
        <v>0</v>
      </c>
      <c r="I839" s="1">
        <f>IF(AND(Vols!$E81=$D$762,Vols!$C81=I$1),1,0)</f>
        <v>0</v>
      </c>
      <c r="J839" s="1">
        <f>IF(AND(Vols!$E81=$D$762,Vols!$C81=J$1),1,0)</f>
        <v>0</v>
      </c>
      <c r="K839" s="1">
        <f>IF(AND(Vols!$E81=$D$762,Vols!$C81=K$1),1,0)</f>
        <v>0</v>
      </c>
      <c r="L839" s="1">
        <f>IF(AND(Vols!$E81=$D$762,Vols!$C81=L$1),1,0)</f>
        <v>0</v>
      </c>
      <c r="M839" s="1">
        <f>IF(AND(Vols!$E81=$D$762,Vols!$C81=M$1),1,0)</f>
        <v>0</v>
      </c>
      <c r="N839" s="1">
        <f>IF(AND(Vols!$E81=$D$762,Vols!$C81=N$1),1,0)</f>
        <v>0</v>
      </c>
      <c r="O839" s="1">
        <f>IF(AND(Vols!$E81=$D$762,Vols!$C81=O$1),1,0)</f>
        <v>0</v>
      </c>
      <c r="P839" s="1">
        <f>IF(AND(Vols!$E81=$D$762,Vols!$C81=P$1),1,0)</f>
        <v>0</v>
      </c>
      <c r="Q839" s="1">
        <f>IF(AND(Vols!$E81=$D$762,Vols!$C81=Q$1),1,0)</f>
        <v>0</v>
      </c>
      <c r="R839" s="1">
        <f>IF(AND(Vols!$E81=$D$762,Vols!$C81=R$1),1,0)</f>
        <v>0</v>
      </c>
    </row>
    <row r="840" spans="4:18">
      <c r="D840" s="80"/>
      <c r="E840" s="1">
        <f>IF(AND(Vols!$E82=$D$762,Vols!$C82=E$1),1,0)</f>
        <v>0</v>
      </c>
      <c r="F840" s="1">
        <f>IF(AND(Vols!$E82=$D$762,Vols!$C82=F$1),1,0)</f>
        <v>0</v>
      </c>
      <c r="G840" s="1">
        <f>IF(AND(Vols!$E82=$D$762,Vols!$C82=G$1),1,0)</f>
        <v>0</v>
      </c>
      <c r="H840" s="1">
        <f>IF(AND(Vols!$E82=$D$762,Vols!$C82=H$1),1,0)</f>
        <v>0</v>
      </c>
      <c r="I840" s="1">
        <f>IF(AND(Vols!$E82=$D$762,Vols!$C82=I$1),1,0)</f>
        <v>0</v>
      </c>
      <c r="J840" s="1">
        <f>IF(AND(Vols!$E82=$D$762,Vols!$C82=J$1),1,0)</f>
        <v>0</v>
      </c>
      <c r="K840" s="1">
        <f>IF(AND(Vols!$E82=$D$762,Vols!$C82=K$1),1,0)</f>
        <v>0</v>
      </c>
      <c r="L840" s="1">
        <f>IF(AND(Vols!$E82=$D$762,Vols!$C82=L$1),1,0)</f>
        <v>0</v>
      </c>
      <c r="M840" s="1">
        <f>IF(AND(Vols!$E82=$D$762,Vols!$C82=M$1),1,0)</f>
        <v>0</v>
      </c>
      <c r="N840" s="1">
        <f>IF(AND(Vols!$E82=$D$762,Vols!$C82=N$1),1,0)</f>
        <v>0</v>
      </c>
      <c r="O840" s="1">
        <f>IF(AND(Vols!$E82=$D$762,Vols!$C82=O$1),1,0)</f>
        <v>0</v>
      </c>
      <c r="P840" s="1">
        <f>IF(AND(Vols!$E82=$D$762,Vols!$C82=P$1),1,0)</f>
        <v>0</v>
      </c>
      <c r="Q840" s="1">
        <f>IF(AND(Vols!$E82=$D$762,Vols!$C82=Q$1),1,0)</f>
        <v>0</v>
      </c>
      <c r="R840" s="1">
        <f>IF(AND(Vols!$E82=$D$762,Vols!$C82=R$1),1,0)</f>
        <v>0</v>
      </c>
    </row>
    <row r="841" spans="4:18">
      <c r="D841" s="80"/>
      <c r="E841" s="1">
        <f>IF(AND(Vols!$E83=$D$762,Vols!$C83=E$1),1,0)</f>
        <v>0</v>
      </c>
      <c r="F841" s="1">
        <f>IF(AND(Vols!$E83=$D$762,Vols!$C83=F$1),1,0)</f>
        <v>0</v>
      </c>
      <c r="G841" s="1">
        <f>IF(AND(Vols!$E83=$D$762,Vols!$C83=G$1),1,0)</f>
        <v>0</v>
      </c>
      <c r="H841" s="1">
        <f>IF(AND(Vols!$E83=$D$762,Vols!$C83=H$1),1,0)</f>
        <v>0</v>
      </c>
      <c r="I841" s="1">
        <f>IF(AND(Vols!$E83=$D$762,Vols!$C83=I$1),1,0)</f>
        <v>0</v>
      </c>
      <c r="J841" s="1">
        <f>IF(AND(Vols!$E83=$D$762,Vols!$C83=J$1),1,0)</f>
        <v>0</v>
      </c>
      <c r="K841" s="1">
        <f>IF(AND(Vols!$E83=$D$762,Vols!$C83=K$1),1,0)</f>
        <v>0</v>
      </c>
      <c r="L841" s="1">
        <f>IF(AND(Vols!$E83=$D$762,Vols!$C83=L$1),1,0)</f>
        <v>0</v>
      </c>
      <c r="M841" s="1">
        <f>IF(AND(Vols!$E83=$D$762,Vols!$C83=M$1),1,0)</f>
        <v>0</v>
      </c>
      <c r="N841" s="1">
        <f>IF(AND(Vols!$E83=$D$762,Vols!$C83=N$1),1,0)</f>
        <v>0</v>
      </c>
      <c r="O841" s="1">
        <f>IF(AND(Vols!$E83=$D$762,Vols!$C83=O$1),1,0)</f>
        <v>0</v>
      </c>
      <c r="P841" s="1">
        <f>IF(AND(Vols!$E83=$D$762,Vols!$C83=P$1),1,0)</f>
        <v>0</v>
      </c>
      <c r="Q841" s="1">
        <f>IF(AND(Vols!$E83=$D$762,Vols!$C83=Q$1),1,0)</f>
        <v>0</v>
      </c>
      <c r="R841" s="1">
        <f>IF(AND(Vols!$E83=$D$762,Vols!$C83=R$1),1,0)</f>
        <v>0</v>
      </c>
    </row>
    <row r="842" spans="4:18">
      <c r="D842" s="80"/>
      <c r="E842" s="1">
        <f>IF(AND(Vols!$E84=$D$762,Vols!$C84=E$1),1,0)</f>
        <v>0</v>
      </c>
      <c r="F842" s="1">
        <f>IF(AND(Vols!$E84=$D$762,Vols!$C84=F$1),1,0)</f>
        <v>0</v>
      </c>
      <c r="G842" s="1">
        <f>IF(AND(Vols!$E84=$D$762,Vols!$C84=G$1),1,0)</f>
        <v>0</v>
      </c>
      <c r="H842" s="1">
        <f>IF(AND(Vols!$E84=$D$762,Vols!$C84=H$1),1,0)</f>
        <v>0</v>
      </c>
      <c r="I842" s="1">
        <f>IF(AND(Vols!$E84=$D$762,Vols!$C84=I$1),1,0)</f>
        <v>0</v>
      </c>
      <c r="J842" s="1">
        <f>IF(AND(Vols!$E84=$D$762,Vols!$C84=J$1),1,0)</f>
        <v>0</v>
      </c>
      <c r="K842" s="1">
        <f>IF(AND(Vols!$E84=$D$762,Vols!$C84=K$1),1,0)</f>
        <v>0</v>
      </c>
      <c r="L842" s="1">
        <f>IF(AND(Vols!$E84=$D$762,Vols!$C84=L$1),1,0)</f>
        <v>0</v>
      </c>
      <c r="M842" s="1">
        <f>IF(AND(Vols!$E84=$D$762,Vols!$C84=M$1),1,0)</f>
        <v>0</v>
      </c>
      <c r="N842" s="1">
        <f>IF(AND(Vols!$E84=$D$762,Vols!$C84=N$1),1,0)</f>
        <v>0</v>
      </c>
      <c r="O842" s="1">
        <f>IF(AND(Vols!$E84=$D$762,Vols!$C84=O$1),1,0)</f>
        <v>0</v>
      </c>
      <c r="P842" s="1">
        <f>IF(AND(Vols!$E84=$D$762,Vols!$C84=P$1),1,0)</f>
        <v>0</v>
      </c>
      <c r="Q842" s="1">
        <f>IF(AND(Vols!$E84=$D$762,Vols!$C84=Q$1),1,0)</f>
        <v>0</v>
      </c>
      <c r="R842" s="1">
        <f>IF(AND(Vols!$E84=$D$762,Vols!$C84=R$1),1,0)</f>
        <v>0</v>
      </c>
    </row>
    <row r="843" spans="4:18">
      <c r="D843" s="80"/>
      <c r="E843" s="1">
        <f>IF(AND(Vols!$E85=$D$762,Vols!$C85=E$1),1,0)</f>
        <v>0</v>
      </c>
      <c r="F843" s="1">
        <f>IF(AND(Vols!$E85=$D$762,Vols!$C85=F$1),1,0)</f>
        <v>0</v>
      </c>
      <c r="G843" s="1">
        <f>IF(AND(Vols!$E85=$D$762,Vols!$C85=G$1),1,0)</f>
        <v>0</v>
      </c>
      <c r="H843" s="1">
        <f>IF(AND(Vols!$E85=$D$762,Vols!$C85=H$1),1,0)</f>
        <v>0</v>
      </c>
      <c r="I843" s="1">
        <f>IF(AND(Vols!$E85=$D$762,Vols!$C85=I$1),1,0)</f>
        <v>0</v>
      </c>
      <c r="J843" s="1">
        <f>IF(AND(Vols!$E85=$D$762,Vols!$C85=J$1),1,0)</f>
        <v>0</v>
      </c>
      <c r="K843" s="1">
        <f>IF(AND(Vols!$E85=$D$762,Vols!$C85=K$1),1,0)</f>
        <v>0</v>
      </c>
      <c r="L843" s="1">
        <f>IF(AND(Vols!$E85=$D$762,Vols!$C85=L$1),1,0)</f>
        <v>0</v>
      </c>
      <c r="M843" s="1">
        <f>IF(AND(Vols!$E85=$D$762,Vols!$C85=M$1),1,0)</f>
        <v>0</v>
      </c>
      <c r="N843" s="1">
        <f>IF(AND(Vols!$E85=$D$762,Vols!$C85=N$1),1,0)</f>
        <v>0</v>
      </c>
      <c r="O843" s="1">
        <f>IF(AND(Vols!$E85=$D$762,Vols!$C85=O$1),1,0)</f>
        <v>0</v>
      </c>
      <c r="P843" s="1">
        <f>IF(AND(Vols!$E85=$D$762,Vols!$C85=P$1),1,0)</f>
        <v>0</v>
      </c>
      <c r="Q843" s="1">
        <f>IF(AND(Vols!$E85=$D$762,Vols!$C85=Q$1),1,0)</f>
        <v>0</v>
      </c>
      <c r="R843" s="1">
        <f>IF(AND(Vols!$E85=$D$762,Vols!$C85=R$1),1,0)</f>
        <v>0</v>
      </c>
    </row>
    <row r="844" spans="4:18">
      <c r="D844" s="80"/>
      <c r="E844" s="1">
        <f>IF(AND(Vols!$E86=$D$762,Vols!$C86=E$1),1,0)</f>
        <v>0</v>
      </c>
      <c r="F844" s="1">
        <f>IF(AND(Vols!$E86=$D$762,Vols!$C86=F$1),1,0)</f>
        <v>0</v>
      </c>
      <c r="G844" s="1">
        <f>IF(AND(Vols!$E86=$D$762,Vols!$C86=G$1),1,0)</f>
        <v>0</v>
      </c>
      <c r="H844" s="1">
        <f>IF(AND(Vols!$E86=$D$762,Vols!$C86=H$1),1,0)</f>
        <v>0</v>
      </c>
      <c r="I844" s="1">
        <f>IF(AND(Vols!$E86=$D$762,Vols!$C86=I$1),1,0)</f>
        <v>0</v>
      </c>
      <c r="J844" s="1">
        <f>IF(AND(Vols!$E86=$D$762,Vols!$C86=J$1),1,0)</f>
        <v>1</v>
      </c>
      <c r="K844" s="1">
        <f>IF(AND(Vols!$E86=$D$762,Vols!$C86=K$1),1,0)</f>
        <v>0</v>
      </c>
      <c r="L844" s="1">
        <f>IF(AND(Vols!$E86=$D$762,Vols!$C86=L$1),1,0)</f>
        <v>0</v>
      </c>
      <c r="M844" s="1">
        <f>IF(AND(Vols!$E86=$D$762,Vols!$C86=M$1),1,0)</f>
        <v>0</v>
      </c>
      <c r="N844" s="1">
        <f>IF(AND(Vols!$E86=$D$762,Vols!$C86=N$1),1,0)</f>
        <v>0</v>
      </c>
      <c r="O844" s="1">
        <f>IF(AND(Vols!$E86=$D$762,Vols!$C86=O$1),1,0)</f>
        <v>0</v>
      </c>
      <c r="P844" s="1">
        <f>IF(AND(Vols!$E86=$D$762,Vols!$C86=P$1),1,0)</f>
        <v>0</v>
      </c>
      <c r="Q844" s="1">
        <f>IF(AND(Vols!$E86=$D$762,Vols!$C86=Q$1),1,0)</f>
        <v>0</v>
      </c>
      <c r="R844" s="1">
        <f>IF(AND(Vols!$E86=$D$762,Vols!$C86=R$1),1,0)</f>
        <v>0</v>
      </c>
    </row>
    <row r="845" spans="4:18">
      <c r="D845" s="80"/>
      <c r="E845" s="1">
        <f>IF(AND(Vols!$E87=$D$762,Vols!$C87=E$1),1,0)</f>
        <v>0</v>
      </c>
      <c r="F845" s="1">
        <f>IF(AND(Vols!$E87=$D$762,Vols!$C87=F$1),1,0)</f>
        <v>0</v>
      </c>
      <c r="G845" s="1">
        <f>IF(AND(Vols!$E87=$D$762,Vols!$C87=G$1),1,0)</f>
        <v>0</v>
      </c>
      <c r="H845" s="1">
        <f>IF(AND(Vols!$E87=$D$762,Vols!$C87=H$1),1,0)</f>
        <v>0</v>
      </c>
      <c r="I845" s="1">
        <f>IF(AND(Vols!$E87=$D$762,Vols!$C87=I$1),1,0)</f>
        <v>0</v>
      </c>
      <c r="J845" s="1">
        <f>IF(AND(Vols!$E87=$D$762,Vols!$C87=J$1),1,0)</f>
        <v>0</v>
      </c>
      <c r="K845" s="1">
        <f>IF(AND(Vols!$E87=$D$762,Vols!$C87=K$1),1,0)</f>
        <v>0</v>
      </c>
      <c r="L845" s="1">
        <f>IF(AND(Vols!$E87=$D$762,Vols!$C87=L$1),1,0)</f>
        <v>0</v>
      </c>
      <c r="M845" s="1">
        <f>IF(AND(Vols!$E87=$D$762,Vols!$C87=M$1),1,0)</f>
        <v>0</v>
      </c>
      <c r="N845" s="1">
        <f>IF(AND(Vols!$E87=$D$762,Vols!$C87=N$1),1,0)</f>
        <v>0</v>
      </c>
      <c r="O845" s="1">
        <f>IF(AND(Vols!$E87=$D$762,Vols!$C87=O$1),1,0)</f>
        <v>0</v>
      </c>
      <c r="P845" s="1">
        <f>IF(AND(Vols!$E87=$D$762,Vols!$C87=P$1),1,0)</f>
        <v>0</v>
      </c>
      <c r="Q845" s="1">
        <f>IF(AND(Vols!$E87=$D$762,Vols!$C87=Q$1),1,0)</f>
        <v>0</v>
      </c>
      <c r="R845" s="1">
        <f>IF(AND(Vols!$E87=$D$762,Vols!$C87=R$1),1,0)</f>
        <v>0</v>
      </c>
    </row>
    <row r="846" spans="4:18">
      <c r="D846" s="80"/>
      <c r="E846" s="1">
        <f>IF(AND(Vols!$E88=$D$762,Vols!$C88=E$1),1,0)</f>
        <v>0</v>
      </c>
      <c r="F846" s="1">
        <f>IF(AND(Vols!$E88=$D$762,Vols!$C88=F$1),1,0)</f>
        <v>0</v>
      </c>
      <c r="G846" s="1">
        <f>IF(AND(Vols!$E88=$D$762,Vols!$C88=G$1),1,0)</f>
        <v>0</v>
      </c>
      <c r="H846" s="1">
        <f>IF(AND(Vols!$E88=$D$762,Vols!$C88=H$1),1,0)</f>
        <v>0</v>
      </c>
      <c r="I846" s="1">
        <f>IF(AND(Vols!$E88=$D$762,Vols!$C88=I$1),1,0)</f>
        <v>0</v>
      </c>
      <c r="J846" s="1">
        <f>IF(AND(Vols!$E88=$D$762,Vols!$C88=J$1),1,0)</f>
        <v>0</v>
      </c>
      <c r="K846" s="1">
        <f>IF(AND(Vols!$E88=$D$762,Vols!$C88=K$1),1,0)</f>
        <v>0</v>
      </c>
      <c r="L846" s="1">
        <f>IF(AND(Vols!$E88=$D$762,Vols!$C88=L$1),1,0)</f>
        <v>0</v>
      </c>
      <c r="M846" s="1">
        <f>IF(AND(Vols!$E88=$D$762,Vols!$C88=M$1),1,0)</f>
        <v>0</v>
      </c>
      <c r="N846" s="1">
        <f>IF(AND(Vols!$E88=$D$762,Vols!$C88=N$1),1,0)</f>
        <v>0</v>
      </c>
      <c r="O846" s="1">
        <f>IF(AND(Vols!$E88=$D$762,Vols!$C88=O$1),1,0)</f>
        <v>0</v>
      </c>
      <c r="P846" s="1">
        <f>IF(AND(Vols!$E88=$D$762,Vols!$C88=P$1),1,0)</f>
        <v>0</v>
      </c>
      <c r="Q846" s="1">
        <f>IF(AND(Vols!$E88=$D$762,Vols!$C88=Q$1),1,0)</f>
        <v>0</v>
      </c>
      <c r="R846" s="1">
        <f>IF(AND(Vols!$E88=$D$762,Vols!$C88=R$1),1,0)</f>
        <v>0</v>
      </c>
    </row>
    <row r="847" spans="4:18">
      <c r="D847" s="80"/>
      <c r="E847" s="1">
        <f>IF(AND(Vols!$E89=$D$762,Vols!$C89=E$1),1,0)</f>
        <v>0</v>
      </c>
      <c r="F847" s="1">
        <f>IF(AND(Vols!$E89=$D$762,Vols!$C89=F$1),1,0)</f>
        <v>0</v>
      </c>
      <c r="G847" s="1">
        <f>IF(AND(Vols!$E89=$D$762,Vols!$C89=G$1),1,0)</f>
        <v>0</v>
      </c>
      <c r="H847" s="1">
        <f>IF(AND(Vols!$E89=$D$762,Vols!$C89=H$1),1,0)</f>
        <v>0</v>
      </c>
      <c r="I847" s="1">
        <f>IF(AND(Vols!$E89=$D$762,Vols!$C89=I$1),1,0)</f>
        <v>0</v>
      </c>
      <c r="J847" s="1">
        <f>IF(AND(Vols!$E89=$D$762,Vols!$C89=J$1),1,0)</f>
        <v>0</v>
      </c>
      <c r="K847" s="1">
        <f>IF(AND(Vols!$E89=$D$762,Vols!$C89=K$1),1,0)</f>
        <v>0</v>
      </c>
      <c r="L847" s="1">
        <f>IF(AND(Vols!$E89=$D$762,Vols!$C89=L$1),1,0)</f>
        <v>0</v>
      </c>
      <c r="M847" s="1">
        <f>IF(AND(Vols!$E89=$D$762,Vols!$C89=M$1),1,0)</f>
        <v>0</v>
      </c>
      <c r="N847" s="1">
        <f>IF(AND(Vols!$E89=$D$762,Vols!$C89=N$1),1,0)</f>
        <v>0</v>
      </c>
      <c r="O847" s="1">
        <f>IF(AND(Vols!$E89=$D$762,Vols!$C89=O$1),1,0)</f>
        <v>0</v>
      </c>
      <c r="P847" s="1">
        <f>IF(AND(Vols!$E89=$D$762,Vols!$C89=P$1),1,0)</f>
        <v>0</v>
      </c>
      <c r="Q847" s="1">
        <f>IF(AND(Vols!$E89=$D$762,Vols!$C89=Q$1),1,0)</f>
        <v>0</v>
      </c>
      <c r="R847" s="1">
        <f>IF(AND(Vols!$E89=$D$762,Vols!$C89=R$1),1,0)</f>
        <v>0</v>
      </c>
    </row>
    <row r="848" spans="4:18">
      <c r="D848" s="80"/>
      <c r="E848" s="1">
        <f>IF(AND(Vols!$E90=$D$762,Vols!$C90=E$1),1,0)</f>
        <v>0</v>
      </c>
      <c r="F848" s="1">
        <f>IF(AND(Vols!$E90=$D$762,Vols!$C90=F$1),1,0)</f>
        <v>0</v>
      </c>
      <c r="G848" s="1">
        <f>IF(AND(Vols!$E90=$D$762,Vols!$C90=G$1),1,0)</f>
        <v>0</v>
      </c>
      <c r="H848" s="1">
        <f>IF(AND(Vols!$E90=$D$762,Vols!$C90=H$1),1,0)</f>
        <v>0</v>
      </c>
      <c r="I848" s="1">
        <f>IF(AND(Vols!$E90=$D$762,Vols!$C90=I$1),1,0)</f>
        <v>0</v>
      </c>
      <c r="J848" s="1">
        <f>IF(AND(Vols!$E90=$D$762,Vols!$C90=J$1),1,0)</f>
        <v>0</v>
      </c>
      <c r="K848" s="1">
        <f>IF(AND(Vols!$E90=$D$762,Vols!$C90=K$1),1,0)</f>
        <v>0</v>
      </c>
      <c r="L848" s="1">
        <f>IF(AND(Vols!$E90=$D$762,Vols!$C90=L$1),1,0)</f>
        <v>0</v>
      </c>
      <c r="M848" s="1">
        <f>IF(AND(Vols!$E90=$D$762,Vols!$C90=M$1),1,0)</f>
        <v>0</v>
      </c>
      <c r="N848" s="1">
        <f>IF(AND(Vols!$E90=$D$762,Vols!$C90=N$1),1,0)</f>
        <v>0</v>
      </c>
      <c r="O848" s="1">
        <f>IF(AND(Vols!$E90=$D$762,Vols!$C90=O$1),1,0)</f>
        <v>0</v>
      </c>
      <c r="P848" s="1">
        <f>IF(AND(Vols!$E90=$D$762,Vols!$C90=P$1),1,0)</f>
        <v>0</v>
      </c>
      <c r="Q848" s="1">
        <f>IF(AND(Vols!$E90=$D$762,Vols!$C90=Q$1),1,0)</f>
        <v>0</v>
      </c>
      <c r="R848" s="1">
        <f>IF(AND(Vols!$E90=$D$762,Vols!$C90=R$1),1,0)</f>
        <v>0</v>
      </c>
    </row>
    <row r="849" spans="4:19">
      <c r="D849" s="80"/>
      <c r="E849" s="1">
        <f>IF(AND(Vols!$E91=$D$762,Vols!$C91=E$1),1,0)</f>
        <v>0</v>
      </c>
      <c r="F849" s="1">
        <f>IF(AND(Vols!$E91=$D$762,Vols!$C91=F$1),1,0)</f>
        <v>0</v>
      </c>
      <c r="G849" s="1">
        <f>IF(AND(Vols!$E91=$D$762,Vols!$C91=G$1),1,0)</f>
        <v>0</v>
      </c>
      <c r="H849" s="1">
        <f>IF(AND(Vols!$E91=$D$762,Vols!$C91=H$1),1,0)</f>
        <v>0</v>
      </c>
      <c r="I849" s="1">
        <f>IF(AND(Vols!$E91=$D$762,Vols!$C91=I$1),1,0)</f>
        <v>0</v>
      </c>
      <c r="J849" s="1">
        <f>IF(AND(Vols!$E91=$D$762,Vols!$C91=J$1),1,0)</f>
        <v>0</v>
      </c>
      <c r="K849" s="1">
        <f>IF(AND(Vols!$E91=$D$762,Vols!$C91=K$1),1,0)</f>
        <v>0</v>
      </c>
      <c r="L849" s="1">
        <f>IF(AND(Vols!$E91=$D$762,Vols!$C91=L$1),1,0)</f>
        <v>0</v>
      </c>
      <c r="M849" s="1">
        <f>IF(AND(Vols!$E91=$D$762,Vols!$C91=M$1),1,0)</f>
        <v>0</v>
      </c>
      <c r="N849" s="1">
        <f>IF(AND(Vols!$E91=$D$762,Vols!$C91=N$1),1,0)</f>
        <v>0</v>
      </c>
      <c r="O849" s="1">
        <f>IF(AND(Vols!$E91=$D$762,Vols!$C91=O$1),1,0)</f>
        <v>0</v>
      </c>
      <c r="P849" s="1">
        <f>IF(AND(Vols!$E91=$D$762,Vols!$C91=P$1),1,0)</f>
        <v>0</v>
      </c>
      <c r="Q849" s="1">
        <f>IF(AND(Vols!$E91=$D$762,Vols!$C91=Q$1),1,0)</f>
        <v>0</v>
      </c>
      <c r="R849" s="1">
        <f>IF(AND(Vols!$E91=$D$762,Vols!$C91=R$1),1,0)</f>
        <v>0</v>
      </c>
    </row>
    <row r="850" spans="4:19">
      <c r="D850" s="80"/>
      <c r="E850" s="1">
        <f>IF(AND(Vols!$E92=$D$762,Vols!$C92=E$1),1,0)</f>
        <v>0</v>
      </c>
      <c r="F850" s="1">
        <f>IF(AND(Vols!$E92=$D$762,Vols!$C92=F$1),1,0)</f>
        <v>0</v>
      </c>
      <c r="G850" s="1">
        <f>IF(AND(Vols!$E92=$D$762,Vols!$C92=G$1),1,0)</f>
        <v>0</v>
      </c>
      <c r="H850" s="1">
        <f>IF(AND(Vols!$E92=$D$762,Vols!$C92=H$1),1,0)</f>
        <v>0</v>
      </c>
      <c r="I850" s="1">
        <f>IF(AND(Vols!$E92=$D$762,Vols!$C92=I$1),1,0)</f>
        <v>0</v>
      </c>
      <c r="J850" s="1">
        <f>IF(AND(Vols!$E92=$D$762,Vols!$C92=J$1),1,0)</f>
        <v>0</v>
      </c>
      <c r="K850" s="1">
        <f>IF(AND(Vols!$E92=$D$762,Vols!$C92=K$1),1,0)</f>
        <v>0</v>
      </c>
      <c r="L850" s="1">
        <f>IF(AND(Vols!$E92=$D$762,Vols!$C92=L$1),1,0)</f>
        <v>0</v>
      </c>
      <c r="M850" s="1">
        <f>IF(AND(Vols!$E92=$D$762,Vols!$C92=M$1),1,0)</f>
        <v>0</v>
      </c>
      <c r="N850" s="1">
        <f>IF(AND(Vols!$E92=$D$762,Vols!$C92=N$1),1,0)</f>
        <v>0</v>
      </c>
      <c r="O850" s="1">
        <f>IF(AND(Vols!$E92=$D$762,Vols!$C92=O$1),1,0)</f>
        <v>0</v>
      </c>
      <c r="P850" s="1">
        <f>IF(AND(Vols!$E92=$D$762,Vols!$C92=P$1),1,0)</f>
        <v>0</v>
      </c>
      <c r="Q850" s="1">
        <f>IF(AND(Vols!$E92=$D$762,Vols!$C92=Q$1),1,0)</f>
        <v>0</v>
      </c>
      <c r="R850" s="1">
        <f>IF(AND(Vols!$E92=$D$762,Vols!$C92=R$1),1,0)</f>
        <v>0</v>
      </c>
    </row>
    <row r="851" spans="4:19">
      <c r="D851" s="80"/>
      <c r="E851" s="1">
        <f>IF(AND(Vols!$E93=$D$762,Vols!$C93=E$1),1,0)</f>
        <v>0</v>
      </c>
      <c r="F851" s="1">
        <f>IF(AND(Vols!$E93=$D$762,Vols!$C93=F$1),1,0)</f>
        <v>0</v>
      </c>
      <c r="G851" s="1">
        <f>IF(AND(Vols!$E93=$D$762,Vols!$C93=G$1),1,0)</f>
        <v>0</v>
      </c>
      <c r="H851" s="1">
        <f>IF(AND(Vols!$E93=$D$762,Vols!$C93=H$1),1,0)</f>
        <v>0</v>
      </c>
      <c r="I851" s="1">
        <f>IF(AND(Vols!$E93=$D$762,Vols!$C93=I$1),1,0)</f>
        <v>0</v>
      </c>
      <c r="J851" s="1">
        <f>IF(AND(Vols!$E93=$D$762,Vols!$C93=J$1),1,0)</f>
        <v>0</v>
      </c>
      <c r="K851" s="1">
        <f>IF(AND(Vols!$E93=$D$762,Vols!$C93=K$1),1,0)</f>
        <v>0</v>
      </c>
      <c r="L851" s="1">
        <f>IF(AND(Vols!$E93=$D$762,Vols!$C93=L$1),1,0)</f>
        <v>0</v>
      </c>
      <c r="M851" s="1">
        <f>IF(AND(Vols!$E93=$D$762,Vols!$C93=M$1),1,0)</f>
        <v>0</v>
      </c>
      <c r="N851" s="1">
        <f>IF(AND(Vols!$E93=$D$762,Vols!$C93=N$1),1,0)</f>
        <v>0</v>
      </c>
      <c r="O851" s="1">
        <f>IF(AND(Vols!$E93=$D$762,Vols!$C93=O$1),1,0)</f>
        <v>0</v>
      </c>
      <c r="P851" s="1">
        <f>IF(AND(Vols!$E93=$D$762,Vols!$C93=P$1),1,0)</f>
        <v>0</v>
      </c>
      <c r="Q851" s="1">
        <f>IF(AND(Vols!$E93=$D$762,Vols!$C93=Q$1),1,0)</f>
        <v>0</v>
      </c>
      <c r="R851" s="1">
        <f>IF(AND(Vols!$E93=$D$762,Vols!$C93=R$1),1,0)</f>
        <v>0</v>
      </c>
    </row>
    <row r="852" spans="4:19">
      <c r="D852" s="80"/>
      <c r="E852" s="1">
        <f>IF(AND(Vols!$E94=$D$762,Vols!$C94=E$1),1,0)</f>
        <v>0</v>
      </c>
      <c r="F852" s="1">
        <f>IF(AND(Vols!$E94=$D$762,Vols!$C94=F$1),1,0)</f>
        <v>0</v>
      </c>
      <c r="G852" s="1">
        <f>IF(AND(Vols!$E94=$D$762,Vols!$C94=G$1),1,0)</f>
        <v>0</v>
      </c>
      <c r="H852" s="1">
        <f>IF(AND(Vols!$E94=$D$762,Vols!$C94=H$1),1,0)</f>
        <v>0</v>
      </c>
      <c r="I852" s="1">
        <f>IF(AND(Vols!$E94=$D$762,Vols!$C94=I$1),1,0)</f>
        <v>1</v>
      </c>
      <c r="J852" s="1">
        <f>IF(AND(Vols!$E94=$D$762,Vols!$C94=J$1),1,0)</f>
        <v>0</v>
      </c>
      <c r="K852" s="1">
        <f>IF(AND(Vols!$E94=$D$762,Vols!$C94=K$1),1,0)</f>
        <v>0</v>
      </c>
      <c r="L852" s="1">
        <f>IF(AND(Vols!$E94=$D$762,Vols!$C94=L$1),1,0)</f>
        <v>0</v>
      </c>
      <c r="M852" s="1">
        <f>IF(AND(Vols!$E94=$D$762,Vols!$C94=M$1),1,0)</f>
        <v>0</v>
      </c>
      <c r="N852" s="1">
        <f>IF(AND(Vols!$E94=$D$762,Vols!$C94=N$1),1,0)</f>
        <v>0</v>
      </c>
      <c r="O852" s="1">
        <f>IF(AND(Vols!$E94=$D$762,Vols!$C94=O$1),1,0)</f>
        <v>0</v>
      </c>
      <c r="P852" s="1">
        <f>IF(AND(Vols!$E94=$D$762,Vols!$C94=P$1),1,0)</f>
        <v>0</v>
      </c>
      <c r="Q852" s="1">
        <f>IF(AND(Vols!$E94=$D$762,Vols!$C94=Q$1),1,0)</f>
        <v>0</v>
      </c>
      <c r="R852" s="1">
        <f>IF(AND(Vols!$E94=$D$762,Vols!$C94=R$1),1,0)</f>
        <v>0</v>
      </c>
    </row>
    <row r="853" spans="4:19">
      <c r="D853" s="80"/>
      <c r="E853" s="1">
        <f>IF(AND(Vols!$E95=$D$762,Vols!$C95=E$1),1,0)</f>
        <v>0</v>
      </c>
      <c r="F853" s="1">
        <f>IF(AND(Vols!$E95=$D$762,Vols!$C95=F$1),1,0)</f>
        <v>0</v>
      </c>
      <c r="G853" s="1">
        <f>IF(AND(Vols!$E95=$D$762,Vols!$C95=G$1),1,0)</f>
        <v>0</v>
      </c>
      <c r="H853" s="1">
        <f>IF(AND(Vols!$E95=$D$762,Vols!$C95=H$1),1,0)</f>
        <v>0</v>
      </c>
      <c r="I853" s="1">
        <f>IF(AND(Vols!$E95=$D$762,Vols!$C95=I$1),1,0)</f>
        <v>0</v>
      </c>
      <c r="J853" s="1">
        <f>IF(AND(Vols!$E95=$D$762,Vols!$C95=J$1),1,0)</f>
        <v>0</v>
      </c>
      <c r="K853" s="1">
        <f>IF(AND(Vols!$E95=$D$762,Vols!$C95=K$1),1,0)</f>
        <v>0</v>
      </c>
      <c r="L853" s="1">
        <f>IF(AND(Vols!$E95=$D$762,Vols!$C95=L$1),1,0)</f>
        <v>0</v>
      </c>
      <c r="M853" s="1">
        <f>IF(AND(Vols!$E95=$D$762,Vols!$C95=M$1),1,0)</f>
        <v>0</v>
      </c>
      <c r="N853" s="1">
        <f>IF(AND(Vols!$E95=$D$762,Vols!$C95=N$1),1,0)</f>
        <v>0</v>
      </c>
      <c r="O853" s="1">
        <f>IF(AND(Vols!$E95=$D$762,Vols!$C95=O$1),1,0)</f>
        <v>0</v>
      </c>
      <c r="P853" s="1">
        <f>IF(AND(Vols!$E95=$D$762,Vols!$C95=P$1),1,0)</f>
        <v>0</v>
      </c>
      <c r="Q853" s="1">
        <f>IF(AND(Vols!$E95=$D$762,Vols!$C95=Q$1),1,0)</f>
        <v>0</v>
      </c>
      <c r="R853" s="1">
        <f>IF(AND(Vols!$E95=$D$762,Vols!$C95=R$1),1,0)</f>
        <v>0</v>
      </c>
    </row>
    <row r="854" spans="4:19">
      <c r="D854" s="80"/>
      <c r="E854" s="1">
        <f>IF(AND(Vols!$E96=$D$762,Vols!$C96=E$1),1,0)</f>
        <v>0</v>
      </c>
      <c r="F854" s="1">
        <f>IF(AND(Vols!$E96=$D$762,Vols!$C96=F$1),1,0)</f>
        <v>0</v>
      </c>
      <c r="G854" s="1">
        <f>IF(AND(Vols!$E96=$D$762,Vols!$C96=G$1),1,0)</f>
        <v>0</v>
      </c>
      <c r="H854" s="1">
        <f>IF(AND(Vols!$E96=$D$762,Vols!$C96=H$1),1,0)</f>
        <v>0</v>
      </c>
      <c r="I854" s="1">
        <f>IF(AND(Vols!$E96=$D$762,Vols!$C96=I$1),1,0)</f>
        <v>0</v>
      </c>
      <c r="J854" s="1">
        <f>IF(AND(Vols!$E96=$D$762,Vols!$C96=J$1),1,0)</f>
        <v>0</v>
      </c>
      <c r="K854" s="1">
        <f>IF(AND(Vols!$E96=$D$762,Vols!$C96=K$1),1,0)</f>
        <v>0</v>
      </c>
      <c r="L854" s="1">
        <f>IF(AND(Vols!$E96=$D$762,Vols!$C96=L$1),1,0)</f>
        <v>0</v>
      </c>
      <c r="M854" s="1">
        <f>IF(AND(Vols!$E96=$D$762,Vols!$C96=M$1),1,0)</f>
        <v>0</v>
      </c>
      <c r="N854" s="1">
        <f>IF(AND(Vols!$E96=$D$762,Vols!$C96=N$1),1,0)</f>
        <v>0</v>
      </c>
      <c r="O854" s="1">
        <f>IF(AND(Vols!$E96=$D$762,Vols!$C96=O$1),1,0)</f>
        <v>0</v>
      </c>
      <c r="P854" s="1">
        <f>IF(AND(Vols!$E96=$D$762,Vols!$C96=P$1),1,0)</f>
        <v>0</v>
      </c>
      <c r="Q854" s="1">
        <f>IF(AND(Vols!$E96=$D$762,Vols!$C96=Q$1),1,0)</f>
        <v>0</v>
      </c>
      <c r="R854" s="1">
        <f>IF(AND(Vols!$E96=$D$762,Vols!$C96=R$1),1,0)</f>
        <v>0</v>
      </c>
    </row>
    <row r="855" spans="4:19">
      <c r="D855" s="80"/>
      <c r="E855" s="1">
        <f>IF(AND(Vols!$E97=$D$762,Vols!$C97=E$1),1,0)</f>
        <v>0</v>
      </c>
      <c r="F855" s="1">
        <f>IF(AND(Vols!$E97=$D$762,Vols!$C97=F$1),1,0)</f>
        <v>0</v>
      </c>
      <c r="G855" s="1">
        <f>IF(AND(Vols!$E97=$D$762,Vols!$C97=G$1),1,0)</f>
        <v>0</v>
      </c>
      <c r="H855" s="1">
        <f>IF(AND(Vols!$E97=$D$762,Vols!$C97=H$1),1,0)</f>
        <v>0</v>
      </c>
      <c r="I855" s="1">
        <f>IF(AND(Vols!$E97=$D$762,Vols!$C97=I$1),1,0)</f>
        <v>0</v>
      </c>
      <c r="J855" s="1">
        <f>IF(AND(Vols!$E97=$D$762,Vols!$C97=J$1),1,0)</f>
        <v>0</v>
      </c>
      <c r="K855" s="1">
        <f>IF(AND(Vols!$E97=$D$762,Vols!$C97=K$1),1,0)</f>
        <v>0</v>
      </c>
      <c r="L855" s="1">
        <f>IF(AND(Vols!$E97=$D$762,Vols!$C97=L$1),1,0)</f>
        <v>0</v>
      </c>
      <c r="M855" s="1">
        <f>IF(AND(Vols!$E97=$D$762,Vols!$C97=M$1),1,0)</f>
        <v>0</v>
      </c>
      <c r="N855" s="1">
        <f>IF(AND(Vols!$E97=$D$762,Vols!$C97=N$1),1,0)</f>
        <v>0</v>
      </c>
      <c r="O855" s="1">
        <f>IF(AND(Vols!$E97=$D$762,Vols!$C97=O$1),1,0)</f>
        <v>0</v>
      </c>
      <c r="P855" s="1">
        <f>IF(AND(Vols!$E97=$D$762,Vols!$C97=P$1),1,0)</f>
        <v>0</v>
      </c>
      <c r="Q855" s="1">
        <f>IF(AND(Vols!$E97=$D$762,Vols!$C97=Q$1),1,0)</f>
        <v>0</v>
      </c>
      <c r="R855" s="1">
        <f>IF(AND(Vols!$E97=$D$762,Vols!$C97=R$1),1,0)</f>
        <v>0</v>
      </c>
    </row>
    <row r="856" spans="4:19">
      <c r="D856" s="80"/>
      <c r="E856" s="1">
        <f>IF(AND(Vols!$E98=$D$762,Vols!$C98=E$1),1,0)</f>
        <v>1</v>
      </c>
      <c r="F856" s="1">
        <f>IF(AND(Vols!$E98=$D$762,Vols!$C98=F$1),1,0)</f>
        <v>0</v>
      </c>
      <c r="G856" s="1">
        <f>IF(AND(Vols!$E98=$D$762,Vols!$C98=G$1),1,0)</f>
        <v>0</v>
      </c>
      <c r="H856" s="1">
        <f>IF(AND(Vols!$E98=$D$762,Vols!$C98=H$1),1,0)</f>
        <v>0</v>
      </c>
      <c r="I856" s="1">
        <f>IF(AND(Vols!$E98=$D$762,Vols!$C98=I$1),1,0)</f>
        <v>0</v>
      </c>
      <c r="J856" s="1">
        <f>IF(AND(Vols!$E98=$D$762,Vols!$C98=J$1),1,0)</f>
        <v>0</v>
      </c>
      <c r="K856" s="1">
        <f>IF(AND(Vols!$E98=$D$762,Vols!$C98=K$1),1,0)</f>
        <v>0</v>
      </c>
      <c r="L856" s="1">
        <f>IF(AND(Vols!$E98=$D$762,Vols!$C98=L$1),1,0)</f>
        <v>0</v>
      </c>
      <c r="M856" s="1">
        <f>IF(AND(Vols!$E98=$D$762,Vols!$C98=M$1),1,0)</f>
        <v>0</v>
      </c>
      <c r="N856" s="1">
        <f>IF(AND(Vols!$E98=$D$762,Vols!$C98=N$1),1,0)</f>
        <v>0</v>
      </c>
      <c r="O856" s="1">
        <f>IF(AND(Vols!$E98=$D$762,Vols!$C98=O$1),1,0)</f>
        <v>0</v>
      </c>
      <c r="P856" s="1">
        <f>IF(AND(Vols!$E98=$D$762,Vols!$C98=P$1),1,0)</f>
        <v>0</v>
      </c>
      <c r="Q856" s="1">
        <f>IF(AND(Vols!$E98=$D$762,Vols!$C98=Q$1),1,0)</f>
        <v>0</v>
      </c>
      <c r="R856" s="1">
        <f>IF(AND(Vols!$E98=$D$762,Vols!$C98=R$1),1,0)</f>
        <v>0</v>
      </c>
    </row>
    <row r="857" spans="4:19">
      <c r="D857" s="80"/>
      <c r="E857" s="1">
        <f>IF(AND(Vols!$E99=$D$762,Vols!$C99=E$1),1,0)</f>
        <v>0</v>
      </c>
      <c r="F857" s="1">
        <f>IF(AND(Vols!$E99=$D$762,Vols!$C99=F$1),1,0)</f>
        <v>0</v>
      </c>
      <c r="G857" s="1">
        <f>IF(AND(Vols!$E99=$D$762,Vols!$C99=G$1),1,0)</f>
        <v>0</v>
      </c>
      <c r="H857" s="1">
        <f>IF(AND(Vols!$E99=$D$762,Vols!$C99=H$1),1,0)</f>
        <v>0</v>
      </c>
      <c r="I857" s="1">
        <f>IF(AND(Vols!$E99=$D$762,Vols!$C99=I$1),1,0)</f>
        <v>0</v>
      </c>
      <c r="J857" s="1">
        <f>IF(AND(Vols!$E99=$D$762,Vols!$C99=J$1),1,0)</f>
        <v>0</v>
      </c>
      <c r="K857" s="1">
        <f>IF(AND(Vols!$E99=$D$762,Vols!$C99=K$1),1,0)</f>
        <v>0</v>
      </c>
      <c r="L857" s="1">
        <f>IF(AND(Vols!$E99=$D$762,Vols!$C99=L$1),1,0)</f>
        <v>0</v>
      </c>
      <c r="M857" s="1">
        <f>IF(AND(Vols!$E99=$D$762,Vols!$C99=M$1),1,0)</f>
        <v>0</v>
      </c>
      <c r="N857" s="1">
        <f>IF(AND(Vols!$E99=$D$762,Vols!$C99=N$1),1,0)</f>
        <v>0</v>
      </c>
      <c r="O857" s="1">
        <f>IF(AND(Vols!$E99=$D$762,Vols!$C99=O$1),1,0)</f>
        <v>0</v>
      </c>
      <c r="P857" s="1">
        <f>IF(AND(Vols!$E99=$D$762,Vols!$C99=P$1),1,0)</f>
        <v>0</v>
      </c>
      <c r="Q857" s="1">
        <f>IF(AND(Vols!$E99=$D$762,Vols!$C99=Q$1),1,0)</f>
        <v>0</v>
      </c>
      <c r="R857" s="1">
        <f>IF(AND(Vols!$E99=$D$762,Vols!$C99=R$1),1,0)</f>
        <v>0</v>
      </c>
    </row>
    <row r="858" spans="4:19">
      <c r="D858" s="80"/>
      <c r="E858" s="1">
        <f>IF(AND(Vols!$E100=$D$762,Vols!$C100=E$1),1,0)</f>
        <v>0</v>
      </c>
      <c r="F858" s="1">
        <f>IF(AND(Vols!$E100=$D$762,Vols!$C100=F$1),1,0)</f>
        <v>0</v>
      </c>
      <c r="G858" s="1">
        <f>IF(AND(Vols!$E100=$D$762,Vols!$C100=G$1),1,0)</f>
        <v>0</v>
      </c>
      <c r="H858" s="1">
        <f>IF(AND(Vols!$E100=$D$762,Vols!$C100=H$1),1,0)</f>
        <v>0</v>
      </c>
      <c r="I858" s="1">
        <f>IF(AND(Vols!$E100=$D$762,Vols!$C100=I$1),1,0)</f>
        <v>0</v>
      </c>
      <c r="J858" s="1">
        <f>IF(AND(Vols!$E100=$D$762,Vols!$C100=J$1),1,0)</f>
        <v>0</v>
      </c>
      <c r="K858" s="1">
        <f>IF(AND(Vols!$E100=$D$762,Vols!$C100=K$1),1,0)</f>
        <v>0</v>
      </c>
      <c r="L858" s="1">
        <f>IF(AND(Vols!$E100=$D$762,Vols!$C100=L$1),1,0)</f>
        <v>0</v>
      </c>
      <c r="M858" s="1">
        <f>IF(AND(Vols!$E100=$D$762,Vols!$C100=M$1),1,0)</f>
        <v>0</v>
      </c>
      <c r="N858" s="1">
        <f>IF(AND(Vols!$E100=$D$762,Vols!$C100=N$1),1,0)</f>
        <v>0</v>
      </c>
      <c r="O858" s="1">
        <f>IF(AND(Vols!$E100=$D$762,Vols!$C100=O$1),1,0)</f>
        <v>0</v>
      </c>
      <c r="P858" s="1">
        <f>IF(AND(Vols!$E100=$D$762,Vols!$C100=P$1),1,0)</f>
        <v>0</v>
      </c>
      <c r="Q858" s="1">
        <f>IF(AND(Vols!$E100=$D$762,Vols!$C100=Q$1),1,0)</f>
        <v>0</v>
      </c>
      <c r="R858" s="1">
        <f>IF(AND(Vols!$E100=$D$762,Vols!$C100=R$1),1,0)</f>
        <v>0</v>
      </c>
    </row>
    <row r="859" spans="4:19">
      <c r="D859" s="80"/>
      <c r="E859" s="1">
        <f>IF(AND(Vols!$E101=$D$762,Vols!$C101=E$1),1,0)</f>
        <v>0</v>
      </c>
      <c r="F859" s="1">
        <f>IF(AND(Vols!$E101=$D$762,Vols!$C101=F$1),1,0)</f>
        <v>0</v>
      </c>
      <c r="G859" s="1">
        <f>IF(AND(Vols!$E101=$D$762,Vols!$C101=G$1),1,0)</f>
        <v>0</v>
      </c>
      <c r="H859" s="1">
        <f>IF(AND(Vols!$E101=$D$762,Vols!$C101=H$1),1,0)</f>
        <v>0</v>
      </c>
      <c r="I859" s="1">
        <f>IF(AND(Vols!$E101=$D$762,Vols!$C101=I$1),1,0)</f>
        <v>0</v>
      </c>
      <c r="J859" s="1">
        <f>IF(AND(Vols!$E101=$D$762,Vols!$C101=J$1),1,0)</f>
        <v>0</v>
      </c>
      <c r="K859" s="1">
        <f>IF(AND(Vols!$E101=$D$762,Vols!$C101=K$1),1,0)</f>
        <v>0</v>
      </c>
      <c r="L859" s="1">
        <f>IF(AND(Vols!$E101=$D$762,Vols!$C101=L$1),1,0)</f>
        <v>0</v>
      </c>
      <c r="M859" s="1">
        <f>IF(AND(Vols!$E101=$D$762,Vols!$C101=M$1),1,0)</f>
        <v>0</v>
      </c>
      <c r="N859" s="1">
        <f>IF(AND(Vols!$E101=$D$762,Vols!$C101=N$1),1,0)</f>
        <v>0</v>
      </c>
      <c r="O859" s="1">
        <f>IF(AND(Vols!$E101=$D$762,Vols!$C101=O$1),1,0)</f>
        <v>0</v>
      </c>
      <c r="P859" s="1">
        <f>IF(AND(Vols!$E101=$D$762,Vols!$C101=P$1),1,0)</f>
        <v>0</v>
      </c>
      <c r="Q859" s="1">
        <f>IF(AND(Vols!$E101=$D$762,Vols!$C101=Q$1),1,0)</f>
        <v>0</v>
      </c>
      <c r="R859" s="1">
        <f>IF(AND(Vols!$E101=$D$762,Vols!$C101=R$1),1,0)</f>
        <v>0</v>
      </c>
    </row>
    <row r="860" spans="4:19">
      <c r="D860" s="80"/>
      <c r="E860" s="1">
        <f>IF(AND(Vols!$E102=$D$762,Vols!$C102=E$1),1,0)</f>
        <v>0</v>
      </c>
      <c r="F860" s="1">
        <f>IF(AND(Vols!$E102=$D$762,Vols!$C102=F$1),1,0)</f>
        <v>0</v>
      </c>
      <c r="G860" s="1">
        <f>IF(AND(Vols!$E102=$D$762,Vols!$C102=G$1),1,0)</f>
        <v>0</v>
      </c>
      <c r="H860" s="1">
        <f>IF(AND(Vols!$E102=$D$762,Vols!$C102=H$1),1,0)</f>
        <v>0</v>
      </c>
      <c r="I860" s="1">
        <f>IF(AND(Vols!$E102=$D$762,Vols!$C102=I$1),1,0)</f>
        <v>0</v>
      </c>
      <c r="J860" s="1">
        <f>IF(AND(Vols!$E102=$D$762,Vols!$C102=J$1),1,0)</f>
        <v>0</v>
      </c>
      <c r="K860" s="1">
        <f>IF(AND(Vols!$E102=$D$762,Vols!$C102=K$1),1,0)</f>
        <v>0</v>
      </c>
      <c r="L860" s="1">
        <f>IF(AND(Vols!$E102=$D$762,Vols!$C102=L$1),1,0)</f>
        <v>0</v>
      </c>
      <c r="M860" s="1">
        <f>IF(AND(Vols!$E102=$D$762,Vols!$C102=M$1),1,0)</f>
        <v>0</v>
      </c>
      <c r="N860" s="1">
        <f>IF(AND(Vols!$E102=$D$762,Vols!$C102=N$1),1,0)</f>
        <v>0</v>
      </c>
      <c r="O860" s="1">
        <f>IF(AND(Vols!$E102=$D$762,Vols!$C102=O$1),1,0)</f>
        <v>0</v>
      </c>
      <c r="P860" s="1">
        <f>IF(AND(Vols!$E102=$D$762,Vols!$C102=P$1),1,0)</f>
        <v>0</v>
      </c>
      <c r="Q860" s="1">
        <f>IF(AND(Vols!$E102=$D$762,Vols!$C102=Q$1),1,0)</f>
        <v>0</v>
      </c>
      <c r="R860" s="1">
        <f>IF(AND(Vols!$E102=$D$762,Vols!$C102=R$1),1,0)</f>
        <v>0</v>
      </c>
    </row>
    <row r="861" spans="4:19">
      <c r="D861" s="80"/>
      <c r="E861" s="1">
        <f>IF(AND(Vols!$E103=$D$762,Vols!$C103=E$1),1,0)</f>
        <v>0</v>
      </c>
      <c r="F861" s="1">
        <f>IF(AND(Vols!$E103=$D$762,Vols!$C103=F$1),1,0)</f>
        <v>0</v>
      </c>
      <c r="G861" s="1">
        <f>IF(AND(Vols!$E103=$D$762,Vols!$C103=G$1),1,0)</f>
        <v>0</v>
      </c>
      <c r="H861" s="1">
        <f>IF(AND(Vols!$E103=$D$762,Vols!$C103=H$1),1,0)</f>
        <v>0</v>
      </c>
      <c r="I861" s="1">
        <f>IF(AND(Vols!$E103=$D$762,Vols!$C103=I$1),1,0)</f>
        <v>0</v>
      </c>
      <c r="J861" s="1">
        <f>IF(AND(Vols!$E103=$D$762,Vols!$C103=J$1),1,0)</f>
        <v>0</v>
      </c>
      <c r="K861" s="1">
        <f>IF(AND(Vols!$E103=$D$762,Vols!$C103=K$1),1,0)</f>
        <v>0</v>
      </c>
      <c r="L861" s="1">
        <f>IF(AND(Vols!$E103=$D$762,Vols!$C103=L$1),1,0)</f>
        <v>0</v>
      </c>
      <c r="M861" s="1">
        <f>IF(AND(Vols!$E103=$D$762,Vols!$C103=M$1),1,0)</f>
        <v>0</v>
      </c>
      <c r="N861" s="1">
        <f>IF(AND(Vols!$E103=$D$762,Vols!$C103=N$1),1,0)</f>
        <v>0</v>
      </c>
      <c r="O861" s="1">
        <f>IF(AND(Vols!$E103=$D$762,Vols!$C103=O$1),1,0)</f>
        <v>0</v>
      </c>
      <c r="P861" s="1">
        <f>IF(AND(Vols!$E103=$D$762,Vols!$C103=P$1),1,0)</f>
        <v>0</v>
      </c>
      <c r="Q861" s="1">
        <f>IF(AND(Vols!$E103=$D$762,Vols!$C103=Q$1),1,0)</f>
        <v>0</v>
      </c>
      <c r="R861" s="1">
        <f>IF(AND(Vols!$E103=$D$762,Vols!$C103=R$1),1,0)</f>
        <v>0</v>
      </c>
    </row>
    <row r="862" spans="4:19">
      <c r="D862" s="80"/>
      <c r="E862" s="1">
        <f>IF(AND(Vols!$E104=$D$762,Vols!$C104=E$1),1,0)</f>
        <v>0</v>
      </c>
      <c r="F862" s="1">
        <f>IF(AND(Vols!$E104=$D$762,Vols!$C104=F$1),1,0)</f>
        <v>0</v>
      </c>
      <c r="G862" s="1">
        <f>IF(AND(Vols!$E104=$D$762,Vols!$C104=G$1),1,0)</f>
        <v>0</v>
      </c>
      <c r="H862" s="1">
        <f>IF(AND(Vols!$E104=$D$762,Vols!$C104=H$1),1,0)</f>
        <v>0</v>
      </c>
      <c r="I862" s="1">
        <f>IF(AND(Vols!$E104=$D$762,Vols!$C104=I$1),1,0)</f>
        <v>0</v>
      </c>
      <c r="J862" s="1">
        <f>IF(AND(Vols!$E104=$D$762,Vols!$C104=J$1),1,0)</f>
        <v>0</v>
      </c>
      <c r="K862" s="1">
        <f>IF(AND(Vols!$E104=$D$762,Vols!$C104=K$1),1,0)</f>
        <v>0</v>
      </c>
      <c r="L862" s="1">
        <f>IF(AND(Vols!$E104=$D$762,Vols!$C104=L$1),1,0)</f>
        <v>0</v>
      </c>
      <c r="M862" s="1">
        <f>IF(AND(Vols!$E104=$D$762,Vols!$C104=M$1),1,0)</f>
        <v>0</v>
      </c>
      <c r="N862" s="1">
        <f>IF(AND(Vols!$E104=$D$762,Vols!$C104=N$1),1,0)</f>
        <v>0</v>
      </c>
      <c r="O862" s="1">
        <f>IF(AND(Vols!$E104=$D$762,Vols!$C104=O$1),1,0)</f>
        <v>0</v>
      </c>
      <c r="P862" s="1">
        <f>IF(AND(Vols!$E104=$D$762,Vols!$C104=P$1),1,0)</f>
        <v>0</v>
      </c>
      <c r="Q862" s="1">
        <f>IF(AND(Vols!$E104=$D$762,Vols!$C104=Q$1),1,0)</f>
        <v>0</v>
      </c>
      <c r="R862" s="1">
        <f>IF(AND(Vols!$E104=$D$762,Vols!$C104=R$1),1,0)</f>
        <v>0</v>
      </c>
    </row>
    <row r="863" spans="4:19">
      <c r="D863" s="80"/>
      <c r="E863" s="33">
        <f>IF(AND(Vols!$E105=$D$762,Vols!$C105=E$1),1,0)</f>
        <v>0</v>
      </c>
      <c r="F863" s="33">
        <f>IF(AND(Vols!$E105=$D$762,Vols!$C105=F$1),1,0)</f>
        <v>0</v>
      </c>
      <c r="G863" s="33">
        <f>IF(AND(Vols!$E105=$D$762,Vols!$C105=G$1),1,0)</f>
        <v>0</v>
      </c>
      <c r="H863" s="33">
        <f>IF(AND(Vols!$E105=$D$762,Vols!$C105=H$1),1,0)</f>
        <v>0</v>
      </c>
      <c r="I863" s="33">
        <f>IF(AND(Vols!$E105=$D$762,Vols!$C105=I$1),1,0)</f>
        <v>0</v>
      </c>
      <c r="J863" s="33">
        <f>IF(AND(Vols!$E105=$D$762,Vols!$C105=J$1),1,0)</f>
        <v>0</v>
      </c>
      <c r="K863" s="33">
        <f>IF(AND(Vols!$E105=$D$762,Vols!$C105=K$1),1,0)</f>
        <v>0</v>
      </c>
      <c r="L863" s="33">
        <f>IF(AND(Vols!$E105=$D$762,Vols!$C105=L$1),1,0)</f>
        <v>0</v>
      </c>
      <c r="M863" s="33">
        <f>IF(AND(Vols!$E105=$D$762,Vols!$C105=M$1),1,0)</f>
        <v>0</v>
      </c>
      <c r="N863" s="33">
        <f>IF(AND(Vols!$E105=$D$762,Vols!$C105=N$1),1,0)</f>
        <v>0</v>
      </c>
      <c r="O863" s="33">
        <f>IF(AND(Vols!$E105=$D$762,Vols!$C105=O$1),1,0)</f>
        <v>0</v>
      </c>
      <c r="P863" s="33">
        <f>IF(AND(Vols!$E105=$D$762,Vols!$C105=P$1),1,0)</f>
        <v>0</v>
      </c>
      <c r="Q863" s="33">
        <f>IF(AND(Vols!$E105=$D$762,Vols!$C105=Q$1),1,0)</f>
        <v>0</v>
      </c>
      <c r="R863" s="33">
        <f>IF(AND(Vols!$E105=$D$762,Vols!$C105=R$1),1,0)</f>
        <v>0</v>
      </c>
    </row>
    <row r="864" spans="4:19">
      <c r="D864" s="80"/>
      <c r="E864" s="1">
        <f>SUM(E762:E863)</f>
        <v>3</v>
      </c>
      <c r="F864" s="1">
        <f t="shared" ref="F864:R864" si="6">SUM(F762:F863)</f>
        <v>2</v>
      </c>
      <c r="G864" s="1">
        <f t="shared" si="6"/>
        <v>0</v>
      </c>
      <c r="H864" s="1">
        <f t="shared" si="6"/>
        <v>1</v>
      </c>
      <c r="I864" s="1">
        <f t="shared" si="6"/>
        <v>2</v>
      </c>
      <c r="J864" s="1">
        <f t="shared" si="6"/>
        <v>4</v>
      </c>
      <c r="K864" s="1">
        <f t="shared" si="6"/>
        <v>2</v>
      </c>
      <c r="L864" s="1">
        <f t="shared" si="6"/>
        <v>0</v>
      </c>
      <c r="M864" s="1">
        <f t="shared" si="6"/>
        <v>0</v>
      </c>
      <c r="N864" s="1">
        <f t="shared" si="6"/>
        <v>0</v>
      </c>
      <c r="O864" s="1">
        <f t="shared" si="6"/>
        <v>0</v>
      </c>
      <c r="P864" s="1">
        <f t="shared" si="6"/>
        <v>0</v>
      </c>
      <c r="Q864" s="1">
        <f t="shared" si="6"/>
        <v>0</v>
      </c>
      <c r="R864" s="1">
        <f t="shared" si="6"/>
        <v>0</v>
      </c>
      <c r="S864" s="1">
        <f>SUM(E864:R864)</f>
        <v>14</v>
      </c>
    </row>
    <row r="868" spans="4:18" ht="15.75" thickBot="1"/>
    <row r="869" spans="4:18" ht="15.75" thickBot="1">
      <c r="E869" s="38" t="s">
        <v>6</v>
      </c>
      <c r="F869" s="39" t="s">
        <v>7</v>
      </c>
      <c r="G869" s="39" t="s">
        <v>18</v>
      </c>
      <c r="H869" s="39" t="s">
        <v>11</v>
      </c>
      <c r="I869" s="39" t="s">
        <v>10</v>
      </c>
      <c r="J869" s="39" t="s">
        <v>8</v>
      </c>
      <c r="K869" s="39" t="s">
        <v>9</v>
      </c>
      <c r="L869" s="39" t="s">
        <v>12</v>
      </c>
      <c r="M869" s="39" t="s">
        <v>13</v>
      </c>
      <c r="N869" s="39" t="s">
        <v>15</v>
      </c>
      <c r="O869" s="39" t="s">
        <v>16</v>
      </c>
      <c r="P869" s="39" t="s">
        <v>17</v>
      </c>
      <c r="Q869" s="39" t="s">
        <v>14</v>
      </c>
      <c r="R869" s="40" t="s">
        <v>30</v>
      </c>
    </row>
    <row r="870" spans="4:18">
      <c r="D870" s="80" t="s">
        <v>40</v>
      </c>
      <c r="E870" s="1">
        <f>IF(AND(Vols!$E4=$D$870,Vols!$C4=E$1),1,0)</f>
        <v>0</v>
      </c>
      <c r="F870" s="1">
        <f>IF(AND(Vols!$E4=$D$870,Vols!$C4=F$1),1,0)</f>
        <v>0</v>
      </c>
      <c r="G870" s="1">
        <f>IF(AND(Vols!$E4=$D$870,Vols!$C4=G$1),1,0)</f>
        <v>0</v>
      </c>
      <c r="H870" s="1">
        <f>IF(AND(Vols!$E4=$D$870,Vols!$C4=H$1),1,0)</f>
        <v>0</v>
      </c>
      <c r="I870" s="1">
        <f>IF(AND(Vols!$E4=$D$870,Vols!$C4=I$1),1,0)</f>
        <v>0</v>
      </c>
      <c r="J870" s="1">
        <f>IF(AND(Vols!$E4=$D$870,Vols!$C4=J$1),1,0)</f>
        <v>0</v>
      </c>
      <c r="K870" s="1">
        <f>IF(AND(Vols!$E4=$D$870,Vols!$C4=K$1),1,0)</f>
        <v>0</v>
      </c>
      <c r="L870" s="1">
        <f>IF(AND(Vols!$E4=$D$870,Vols!$C4=L$1),1,0)</f>
        <v>0</v>
      </c>
      <c r="M870" s="1">
        <f>IF(AND(Vols!$E4=$D$870,Vols!$C4=M$1),1,0)</f>
        <v>0</v>
      </c>
      <c r="N870" s="1">
        <f>IF(AND(Vols!$E4=$D$870,Vols!$C4=N$1),1,0)</f>
        <v>0</v>
      </c>
      <c r="O870" s="1">
        <f>IF(AND(Vols!$E4=$D$870,Vols!$C4=O$1),1,0)</f>
        <v>0</v>
      </c>
      <c r="P870" s="1">
        <f>IF(AND(Vols!$E4=$D$870,Vols!$C4=P$1),1,0)</f>
        <v>0</v>
      </c>
      <c r="Q870" s="1">
        <f>IF(AND(Vols!$E4=$D$870,Vols!$C4=Q$1),1,0)</f>
        <v>0</v>
      </c>
      <c r="R870" s="1">
        <f>IF(AND(Vols!$E4=$D$870,Vols!$C4=R$1),1,0)</f>
        <v>0</v>
      </c>
    </row>
    <row r="871" spans="4:18">
      <c r="D871" s="80"/>
      <c r="E871" s="1">
        <f>IF(AND(Vols!$E5=$D$870,Vols!$C5=E$1),1,0)</f>
        <v>0</v>
      </c>
      <c r="F871" s="1">
        <f>IF(AND(Vols!$E5=$D$870,Vols!$C5=F$1),1,0)</f>
        <v>0</v>
      </c>
      <c r="G871" s="1">
        <f>IF(AND(Vols!$E5=$D$870,Vols!$C5=G$1),1,0)</f>
        <v>0</v>
      </c>
      <c r="H871" s="1">
        <f>IF(AND(Vols!$E5=$D$870,Vols!$C5=H$1),1,0)</f>
        <v>0</v>
      </c>
      <c r="I871" s="1">
        <f>IF(AND(Vols!$E5=$D$870,Vols!$C5=I$1),1,0)</f>
        <v>0</v>
      </c>
      <c r="J871" s="1">
        <f>IF(AND(Vols!$E5=$D$870,Vols!$C5=J$1),1,0)</f>
        <v>0</v>
      </c>
      <c r="K871" s="1">
        <f>IF(AND(Vols!$E5=$D$870,Vols!$C5=K$1),1,0)</f>
        <v>0</v>
      </c>
      <c r="L871" s="1">
        <f>IF(AND(Vols!$E5=$D$870,Vols!$C5=L$1),1,0)</f>
        <v>0</v>
      </c>
      <c r="M871" s="1">
        <f>IF(AND(Vols!$E5=$D$870,Vols!$C5=M$1),1,0)</f>
        <v>0</v>
      </c>
      <c r="N871" s="1">
        <f>IF(AND(Vols!$E5=$D$870,Vols!$C5=N$1),1,0)</f>
        <v>0</v>
      </c>
      <c r="O871" s="1">
        <f>IF(AND(Vols!$E5=$D$870,Vols!$C5=O$1),1,0)</f>
        <v>0</v>
      </c>
      <c r="P871" s="1">
        <f>IF(AND(Vols!$E5=$D$870,Vols!$C5=P$1),1,0)</f>
        <v>0</v>
      </c>
      <c r="Q871" s="1">
        <f>IF(AND(Vols!$E5=$D$870,Vols!$C5=Q$1),1,0)</f>
        <v>0</v>
      </c>
      <c r="R871" s="1">
        <f>IF(AND(Vols!$E5=$D$870,Vols!$C5=R$1),1,0)</f>
        <v>0</v>
      </c>
    </row>
    <row r="872" spans="4:18">
      <c r="D872" s="80"/>
      <c r="E872" s="1">
        <f>IF(AND(Vols!$E6=$D$870,Vols!$C6=E$1),1,0)</f>
        <v>0</v>
      </c>
      <c r="F872" s="1">
        <f>IF(AND(Vols!$E6=$D$870,Vols!$C6=F$1),1,0)</f>
        <v>0</v>
      </c>
      <c r="G872" s="1">
        <f>IF(AND(Vols!$E6=$D$870,Vols!$C6=G$1),1,0)</f>
        <v>0</v>
      </c>
      <c r="H872" s="1">
        <f>IF(AND(Vols!$E6=$D$870,Vols!$C6=H$1),1,0)</f>
        <v>0</v>
      </c>
      <c r="I872" s="1">
        <f>IF(AND(Vols!$E6=$D$870,Vols!$C6=I$1),1,0)</f>
        <v>0</v>
      </c>
      <c r="J872" s="1">
        <f>IF(AND(Vols!$E6=$D$870,Vols!$C6=J$1),1,0)</f>
        <v>0</v>
      </c>
      <c r="K872" s="1">
        <f>IF(AND(Vols!$E6=$D$870,Vols!$C6=K$1),1,0)</f>
        <v>0</v>
      </c>
      <c r="L872" s="1">
        <f>IF(AND(Vols!$E6=$D$870,Vols!$C6=L$1),1,0)</f>
        <v>0</v>
      </c>
      <c r="M872" s="1">
        <f>IF(AND(Vols!$E6=$D$870,Vols!$C6=M$1),1,0)</f>
        <v>0</v>
      </c>
      <c r="N872" s="1">
        <f>IF(AND(Vols!$E6=$D$870,Vols!$C6=N$1),1,0)</f>
        <v>0</v>
      </c>
      <c r="O872" s="1">
        <f>IF(AND(Vols!$E6=$D$870,Vols!$C6=O$1),1,0)</f>
        <v>0</v>
      </c>
      <c r="P872" s="1">
        <f>IF(AND(Vols!$E6=$D$870,Vols!$C6=P$1),1,0)</f>
        <v>0</v>
      </c>
      <c r="Q872" s="1">
        <f>IF(AND(Vols!$E6=$D$870,Vols!$C6=Q$1),1,0)</f>
        <v>0</v>
      </c>
      <c r="R872" s="1">
        <f>IF(AND(Vols!$E6=$D$870,Vols!$C6=R$1),1,0)</f>
        <v>0</v>
      </c>
    </row>
    <row r="873" spans="4:18">
      <c r="D873" s="80"/>
      <c r="E873" s="1">
        <f>IF(AND(Vols!$E7=$D$870,Vols!$C7=E$1),1,0)</f>
        <v>0</v>
      </c>
      <c r="F873" s="1">
        <f>IF(AND(Vols!$E7=$D$870,Vols!$C7=F$1),1,0)</f>
        <v>0</v>
      </c>
      <c r="G873" s="1">
        <f>IF(AND(Vols!$E7=$D$870,Vols!$C7=G$1),1,0)</f>
        <v>0</v>
      </c>
      <c r="H873" s="1">
        <f>IF(AND(Vols!$E7=$D$870,Vols!$C7=H$1),1,0)</f>
        <v>0</v>
      </c>
      <c r="I873" s="1">
        <f>IF(AND(Vols!$E7=$D$870,Vols!$C7=I$1),1,0)</f>
        <v>0</v>
      </c>
      <c r="J873" s="1">
        <f>IF(AND(Vols!$E7=$D$870,Vols!$C7=J$1),1,0)</f>
        <v>0</v>
      </c>
      <c r="K873" s="1">
        <f>IF(AND(Vols!$E7=$D$870,Vols!$C7=K$1),1,0)</f>
        <v>0</v>
      </c>
      <c r="L873" s="1">
        <f>IF(AND(Vols!$E7=$D$870,Vols!$C7=L$1),1,0)</f>
        <v>0</v>
      </c>
      <c r="M873" s="1">
        <f>IF(AND(Vols!$E7=$D$870,Vols!$C7=M$1),1,0)</f>
        <v>0</v>
      </c>
      <c r="N873" s="1">
        <f>IF(AND(Vols!$E7=$D$870,Vols!$C7=N$1),1,0)</f>
        <v>0</v>
      </c>
      <c r="O873" s="1">
        <f>IF(AND(Vols!$E7=$D$870,Vols!$C7=O$1),1,0)</f>
        <v>0</v>
      </c>
      <c r="P873" s="1">
        <f>IF(AND(Vols!$E7=$D$870,Vols!$C7=P$1),1,0)</f>
        <v>0</v>
      </c>
      <c r="Q873" s="1">
        <f>IF(AND(Vols!$E7=$D$870,Vols!$C7=Q$1),1,0)</f>
        <v>0</v>
      </c>
      <c r="R873" s="1">
        <f>IF(AND(Vols!$E7=$D$870,Vols!$C7=R$1),1,0)</f>
        <v>0</v>
      </c>
    </row>
    <row r="874" spans="4:18">
      <c r="D874" s="80"/>
      <c r="E874" s="1">
        <f>IF(AND(Vols!$E8=$D$870,Vols!$C8=E$1),1,0)</f>
        <v>0</v>
      </c>
      <c r="F874" s="1">
        <f>IF(AND(Vols!$E8=$D$870,Vols!$C8=F$1),1,0)</f>
        <v>0</v>
      </c>
      <c r="G874" s="1">
        <f>IF(AND(Vols!$E8=$D$870,Vols!$C8=G$1),1,0)</f>
        <v>0</v>
      </c>
      <c r="H874" s="1">
        <f>IF(AND(Vols!$E8=$D$870,Vols!$C8=H$1),1,0)</f>
        <v>0</v>
      </c>
      <c r="I874" s="1">
        <f>IF(AND(Vols!$E8=$D$870,Vols!$C8=I$1),1,0)</f>
        <v>0</v>
      </c>
      <c r="J874" s="1">
        <f>IF(AND(Vols!$E8=$D$870,Vols!$C8=J$1),1,0)</f>
        <v>0</v>
      </c>
      <c r="K874" s="1">
        <f>IF(AND(Vols!$E8=$D$870,Vols!$C8=K$1),1,0)</f>
        <v>0</v>
      </c>
      <c r="L874" s="1">
        <f>IF(AND(Vols!$E8=$D$870,Vols!$C8=L$1),1,0)</f>
        <v>0</v>
      </c>
      <c r="M874" s="1">
        <f>IF(AND(Vols!$E8=$D$870,Vols!$C8=M$1),1,0)</f>
        <v>0</v>
      </c>
      <c r="N874" s="1">
        <f>IF(AND(Vols!$E8=$D$870,Vols!$C8=N$1),1,0)</f>
        <v>0</v>
      </c>
      <c r="O874" s="1">
        <f>IF(AND(Vols!$E8=$D$870,Vols!$C8=O$1),1,0)</f>
        <v>0</v>
      </c>
      <c r="P874" s="1">
        <f>IF(AND(Vols!$E8=$D$870,Vols!$C8=P$1),1,0)</f>
        <v>0</v>
      </c>
      <c r="Q874" s="1">
        <f>IF(AND(Vols!$E8=$D$870,Vols!$C8=Q$1),1,0)</f>
        <v>0</v>
      </c>
      <c r="R874" s="1">
        <f>IF(AND(Vols!$E8=$D$870,Vols!$C8=R$1),1,0)</f>
        <v>0</v>
      </c>
    </row>
    <row r="875" spans="4:18">
      <c r="D875" s="80"/>
      <c r="E875" s="1">
        <f>IF(AND(Vols!$E9=$D$870,Vols!$C9=E$1),1,0)</f>
        <v>0</v>
      </c>
      <c r="F875" s="1">
        <f>IF(AND(Vols!$E9=$D$870,Vols!$C9=F$1),1,0)</f>
        <v>0</v>
      </c>
      <c r="G875" s="1">
        <f>IF(AND(Vols!$E9=$D$870,Vols!$C9=G$1),1,0)</f>
        <v>0</v>
      </c>
      <c r="H875" s="1">
        <f>IF(AND(Vols!$E9=$D$870,Vols!$C9=H$1),1,0)</f>
        <v>0</v>
      </c>
      <c r="I875" s="1">
        <f>IF(AND(Vols!$E9=$D$870,Vols!$C9=I$1),1,0)</f>
        <v>0</v>
      </c>
      <c r="J875" s="1">
        <f>IF(AND(Vols!$E9=$D$870,Vols!$C9=J$1),1,0)</f>
        <v>0</v>
      </c>
      <c r="K875" s="1">
        <f>IF(AND(Vols!$E9=$D$870,Vols!$C9=K$1),1,0)</f>
        <v>0</v>
      </c>
      <c r="L875" s="1">
        <f>IF(AND(Vols!$E9=$D$870,Vols!$C9=L$1),1,0)</f>
        <v>0</v>
      </c>
      <c r="M875" s="1">
        <f>IF(AND(Vols!$E9=$D$870,Vols!$C9=M$1),1,0)</f>
        <v>0</v>
      </c>
      <c r="N875" s="1">
        <f>IF(AND(Vols!$E9=$D$870,Vols!$C9=N$1),1,0)</f>
        <v>0</v>
      </c>
      <c r="O875" s="1">
        <f>IF(AND(Vols!$E9=$D$870,Vols!$C9=O$1),1,0)</f>
        <v>0</v>
      </c>
      <c r="P875" s="1">
        <f>IF(AND(Vols!$E9=$D$870,Vols!$C9=P$1),1,0)</f>
        <v>0</v>
      </c>
      <c r="Q875" s="1">
        <f>IF(AND(Vols!$E9=$D$870,Vols!$C9=Q$1),1,0)</f>
        <v>0</v>
      </c>
      <c r="R875" s="1">
        <f>IF(AND(Vols!$E9=$D$870,Vols!$C9=R$1),1,0)</f>
        <v>0</v>
      </c>
    </row>
    <row r="876" spans="4:18">
      <c r="D876" s="80"/>
      <c r="E876" s="1">
        <f>IF(AND(Vols!$E10=$D$870,Vols!$C10=E$1),1,0)</f>
        <v>0</v>
      </c>
      <c r="F876" s="1">
        <f>IF(AND(Vols!$E10=$D$870,Vols!$C10=F$1),1,0)</f>
        <v>0</v>
      </c>
      <c r="G876" s="1">
        <f>IF(AND(Vols!$E10=$D$870,Vols!$C10=G$1),1,0)</f>
        <v>0</v>
      </c>
      <c r="H876" s="1">
        <f>IF(AND(Vols!$E10=$D$870,Vols!$C10=H$1),1,0)</f>
        <v>0</v>
      </c>
      <c r="I876" s="1">
        <f>IF(AND(Vols!$E10=$D$870,Vols!$C10=I$1),1,0)</f>
        <v>0</v>
      </c>
      <c r="J876" s="1">
        <f>IF(AND(Vols!$E10=$D$870,Vols!$C10=J$1),1,0)</f>
        <v>0</v>
      </c>
      <c r="K876" s="1">
        <f>IF(AND(Vols!$E10=$D$870,Vols!$C10=K$1),1,0)</f>
        <v>0</v>
      </c>
      <c r="L876" s="1">
        <f>IF(AND(Vols!$E10=$D$870,Vols!$C10=L$1),1,0)</f>
        <v>0</v>
      </c>
      <c r="M876" s="1">
        <f>IF(AND(Vols!$E10=$D$870,Vols!$C10=M$1),1,0)</f>
        <v>0</v>
      </c>
      <c r="N876" s="1">
        <f>IF(AND(Vols!$E10=$D$870,Vols!$C10=N$1),1,0)</f>
        <v>0</v>
      </c>
      <c r="O876" s="1">
        <f>IF(AND(Vols!$E10=$D$870,Vols!$C10=O$1),1,0)</f>
        <v>0</v>
      </c>
      <c r="P876" s="1">
        <f>IF(AND(Vols!$E10=$D$870,Vols!$C10=P$1),1,0)</f>
        <v>0</v>
      </c>
      <c r="Q876" s="1">
        <f>IF(AND(Vols!$E10=$D$870,Vols!$C10=Q$1),1,0)</f>
        <v>0</v>
      </c>
      <c r="R876" s="1">
        <f>IF(AND(Vols!$E10=$D$870,Vols!$C10=R$1),1,0)</f>
        <v>0</v>
      </c>
    </row>
    <row r="877" spans="4:18">
      <c r="D877" s="80"/>
      <c r="E877" s="1">
        <f>IF(AND(Vols!$E11=$D$870,Vols!$C11=E$1),1,0)</f>
        <v>0</v>
      </c>
      <c r="F877" s="1">
        <f>IF(AND(Vols!$E11=$D$870,Vols!$C11=F$1),1,0)</f>
        <v>0</v>
      </c>
      <c r="G877" s="1">
        <f>IF(AND(Vols!$E11=$D$870,Vols!$C11=G$1),1,0)</f>
        <v>0</v>
      </c>
      <c r="H877" s="1">
        <f>IF(AND(Vols!$E11=$D$870,Vols!$C11=H$1),1,0)</f>
        <v>0</v>
      </c>
      <c r="I877" s="1">
        <f>IF(AND(Vols!$E11=$D$870,Vols!$C11=I$1),1,0)</f>
        <v>0</v>
      </c>
      <c r="J877" s="1">
        <f>IF(AND(Vols!$E11=$D$870,Vols!$C11=J$1),1,0)</f>
        <v>0</v>
      </c>
      <c r="K877" s="1">
        <f>IF(AND(Vols!$E11=$D$870,Vols!$C11=K$1),1,0)</f>
        <v>0</v>
      </c>
      <c r="L877" s="1">
        <f>IF(AND(Vols!$E11=$D$870,Vols!$C11=L$1),1,0)</f>
        <v>0</v>
      </c>
      <c r="M877" s="1">
        <f>IF(AND(Vols!$E11=$D$870,Vols!$C11=M$1),1,0)</f>
        <v>0</v>
      </c>
      <c r="N877" s="1">
        <f>IF(AND(Vols!$E11=$D$870,Vols!$C11=N$1),1,0)</f>
        <v>0</v>
      </c>
      <c r="O877" s="1">
        <f>IF(AND(Vols!$E11=$D$870,Vols!$C11=O$1),1,0)</f>
        <v>0</v>
      </c>
      <c r="P877" s="1">
        <f>IF(AND(Vols!$E11=$D$870,Vols!$C11=P$1),1,0)</f>
        <v>0</v>
      </c>
      <c r="Q877" s="1">
        <f>IF(AND(Vols!$E11=$D$870,Vols!$C11=Q$1),1,0)</f>
        <v>0</v>
      </c>
      <c r="R877" s="1">
        <f>IF(AND(Vols!$E11=$D$870,Vols!$C11=R$1),1,0)</f>
        <v>0</v>
      </c>
    </row>
    <row r="878" spans="4:18">
      <c r="D878" s="80"/>
      <c r="E878" s="1">
        <f>IF(AND(Vols!$E12=$D$870,Vols!$C12=E$1),1,0)</f>
        <v>0</v>
      </c>
      <c r="F878" s="1">
        <f>IF(AND(Vols!$E12=$D$870,Vols!$C12=F$1),1,0)</f>
        <v>0</v>
      </c>
      <c r="G878" s="1">
        <f>IF(AND(Vols!$E12=$D$870,Vols!$C12=G$1),1,0)</f>
        <v>0</v>
      </c>
      <c r="H878" s="1">
        <f>IF(AND(Vols!$E12=$D$870,Vols!$C12=H$1),1,0)</f>
        <v>0</v>
      </c>
      <c r="I878" s="1">
        <f>IF(AND(Vols!$E12=$D$870,Vols!$C12=I$1),1,0)</f>
        <v>0</v>
      </c>
      <c r="J878" s="1">
        <f>IF(AND(Vols!$E12=$D$870,Vols!$C12=J$1),1,0)</f>
        <v>0</v>
      </c>
      <c r="K878" s="1">
        <f>IF(AND(Vols!$E12=$D$870,Vols!$C12=K$1),1,0)</f>
        <v>0</v>
      </c>
      <c r="L878" s="1">
        <f>IF(AND(Vols!$E12=$D$870,Vols!$C12=L$1),1,0)</f>
        <v>0</v>
      </c>
      <c r="M878" s="1">
        <f>IF(AND(Vols!$E12=$D$870,Vols!$C12=M$1),1,0)</f>
        <v>0</v>
      </c>
      <c r="N878" s="1">
        <f>IF(AND(Vols!$E12=$D$870,Vols!$C12=N$1),1,0)</f>
        <v>0</v>
      </c>
      <c r="O878" s="1">
        <f>IF(AND(Vols!$E12=$D$870,Vols!$C12=O$1),1,0)</f>
        <v>0</v>
      </c>
      <c r="P878" s="1">
        <f>IF(AND(Vols!$E12=$D$870,Vols!$C12=P$1),1,0)</f>
        <v>0</v>
      </c>
      <c r="Q878" s="1">
        <f>IF(AND(Vols!$E12=$D$870,Vols!$C12=Q$1),1,0)</f>
        <v>0</v>
      </c>
      <c r="R878" s="1">
        <f>IF(AND(Vols!$E12=$D$870,Vols!$C12=R$1),1,0)</f>
        <v>0</v>
      </c>
    </row>
    <row r="879" spans="4:18">
      <c r="D879" s="80"/>
      <c r="E879" s="1">
        <f>IF(AND(Vols!$E13=$D$870,Vols!$C13=E$1),1,0)</f>
        <v>0</v>
      </c>
      <c r="F879" s="1">
        <f>IF(AND(Vols!$E13=$D$870,Vols!$C13=F$1),1,0)</f>
        <v>0</v>
      </c>
      <c r="G879" s="1">
        <f>IF(AND(Vols!$E13=$D$870,Vols!$C13=G$1),1,0)</f>
        <v>0</v>
      </c>
      <c r="H879" s="1">
        <f>IF(AND(Vols!$E13=$D$870,Vols!$C13=H$1),1,0)</f>
        <v>0</v>
      </c>
      <c r="I879" s="1">
        <f>IF(AND(Vols!$E13=$D$870,Vols!$C13=I$1),1,0)</f>
        <v>0</v>
      </c>
      <c r="J879" s="1">
        <f>IF(AND(Vols!$E13=$D$870,Vols!$C13=J$1),1,0)</f>
        <v>0</v>
      </c>
      <c r="K879" s="1">
        <f>IF(AND(Vols!$E13=$D$870,Vols!$C13=K$1),1,0)</f>
        <v>0</v>
      </c>
      <c r="L879" s="1">
        <f>IF(AND(Vols!$E13=$D$870,Vols!$C13=L$1),1,0)</f>
        <v>0</v>
      </c>
      <c r="M879" s="1">
        <f>IF(AND(Vols!$E13=$D$870,Vols!$C13=M$1),1,0)</f>
        <v>0</v>
      </c>
      <c r="N879" s="1">
        <f>IF(AND(Vols!$E13=$D$870,Vols!$C13=N$1),1,0)</f>
        <v>0</v>
      </c>
      <c r="O879" s="1">
        <f>IF(AND(Vols!$E13=$D$870,Vols!$C13=O$1),1,0)</f>
        <v>0</v>
      </c>
      <c r="P879" s="1">
        <f>IF(AND(Vols!$E13=$D$870,Vols!$C13=P$1),1,0)</f>
        <v>0</v>
      </c>
      <c r="Q879" s="1">
        <f>IF(AND(Vols!$E13=$D$870,Vols!$C13=Q$1),1,0)</f>
        <v>0</v>
      </c>
      <c r="R879" s="1">
        <f>IF(AND(Vols!$E13=$D$870,Vols!$C13=R$1),1,0)</f>
        <v>0</v>
      </c>
    </row>
    <row r="880" spans="4:18">
      <c r="D880" s="80"/>
      <c r="E880" s="1">
        <f>IF(AND(Vols!$E14=$D$870,Vols!$C14=E$1),1,0)</f>
        <v>0</v>
      </c>
      <c r="F880" s="1">
        <f>IF(AND(Vols!$E14=$D$870,Vols!$C14=F$1),1,0)</f>
        <v>0</v>
      </c>
      <c r="G880" s="1">
        <f>IF(AND(Vols!$E14=$D$870,Vols!$C14=G$1),1,0)</f>
        <v>0</v>
      </c>
      <c r="H880" s="1">
        <f>IF(AND(Vols!$E14=$D$870,Vols!$C14=H$1),1,0)</f>
        <v>0</v>
      </c>
      <c r="I880" s="1">
        <f>IF(AND(Vols!$E14=$D$870,Vols!$C14=I$1),1,0)</f>
        <v>0</v>
      </c>
      <c r="J880" s="1">
        <f>IF(AND(Vols!$E14=$D$870,Vols!$C14=J$1),1,0)</f>
        <v>0</v>
      </c>
      <c r="K880" s="1">
        <f>IF(AND(Vols!$E14=$D$870,Vols!$C14=K$1),1,0)</f>
        <v>0</v>
      </c>
      <c r="L880" s="1">
        <f>IF(AND(Vols!$E14=$D$870,Vols!$C14=L$1),1,0)</f>
        <v>0</v>
      </c>
      <c r="M880" s="1">
        <f>IF(AND(Vols!$E14=$D$870,Vols!$C14=M$1),1,0)</f>
        <v>0</v>
      </c>
      <c r="N880" s="1">
        <f>IF(AND(Vols!$E14=$D$870,Vols!$C14=N$1),1,0)</f>
        <v>0</v>
      </c>
      <c r="O880" s="1">
        <f>IF(AND(Vols!$E14=$D$870,Vols!$C14=O$1),1,0)</f>
        <v>0</v>
      </c>
      <c r="P880" s="1">
        <f>IF(AND(Vols!$E14=$D$870,Vols!$C14=P$1),1,0)</f>
        <v>0</v>
      </c>
      <c r="Q880" s="1">
        <f>IF(AND(Vols!$E14=$D$870,Vols!$C14=Q$1),1,0)</f>
        <v>0</v>
      </c>
      <c r="R880" s="1">
        <f>IF(AND(Vols!$E14=$D$870,Vols!$C14=R$1),1,0)</f>
        <v>0</v>
      </c>
    </row>
    <row r="881" spans="4:18">
      <c r="D881" s="80"/>
      <c r="E881" s="1">
        <f>IF(AND(Vols!$E15=$D$870,Vols!$C15=E$1),1,0)</f>
        <v>0</v>
      </c>
      <c r="F881" s="1">
        <f>IF(AND(Vols!$E15=$D$870,Vols!$C15=F$1),1,0)</f>
        <v>0</v>
      </c>
      <c r="G881" s="1">
        <f>IF(AND(Vols!$E15=$D$870,Vols!$C15=G$1),1,0)</f>
        <v>0</v>
      </c>
      <c r="H881" s="1">
        <f>IF(AND(Vols!$E15=$D$870,Vols!$C15=H$1),1,0)</f>
        <v>0</v>
      </c>
      <c r="I881" s="1">
        <f>IF(AND(Vols!$E15=$D$870,Vols!$C15=I$1),1,0)</f>
        <v>0</v>
      </c>
      <c r="J881" s="1">
        <f>IF(AND(Vols!$E15=$D$870,Vols!$C15=J$1),1,0)</f>
        <v>0</v>
      </c>
      <c r="K881" s="1">
        <f>IF(AND(Vols!$E15=$D$870,Vols!$C15=K$1),1,0)</f>
        <v>0</v>
      </c>
      <c r="L881" s="1">
        <f>IF(AND(Vols!$E15=$D$870,Vols!$C15=L$1),1,0)</f>
        <v>0</v>
      </c>
      <c r="M881" s="1">
        <f>IF(AND(Vols!$E15=$D$870,Vols!$C15=M$1),1,0)</f>
        <v>0</v>
      </c>
      <c r="N881" s="1">
        <f>IF(AND(Vols!$E15=$D$870,Vols!$C15=N$1),1,0)</f>
        <v>0</v>
      </c>
      <c r="O881" s="1">
        <f>IF(AND(Vols!$E15=$D$870,Vols!$C15=O$1),1,0)</f>
        <v>1</v>
      </c>
      <c r="P881" s="1">
        <f>IF(AND(Vols!$E15=$D$870,Vols!$C15=P$1),1,0)</f>
        <v>0</v>
      </c>
      <c r="Q881" s="1">
        <f>IF(AND(Vols!$E15=$D$870,Vols!$C15=Q$1),1,0)</f>
        <v>0</v>
      </c>
      <c r="R881" s="1">
        <f>IF(AND(Vols!$E15=$D$870,Vols!$C15=R$1),1,0)</f>
        <v>0</v>
      </c>
    </row>
    <row r="882" spans="4:18">
      <c r="D882" s="80"/>
      <c r="E882" s="1">
        <f>IF(AND(Vols!$E16=$D$870,Vols!$C16=E$1),1,0)</f>
        <v>0</v>
      </c>
      <c r="F882" s="1">
        <f>IF(AND(Vols!$E16=$D$870,Vols!$C16=F$1),1,0)</f>
        <v>0</v>
      </c>
      <c r="G882" s="1">
        <f>IF(AND(Vols!$E16=$D$870,Vols!$C16=G$1),1,0)</f>
        <v>0</v>
      </c>
      <c r="H882" s="1">
        <f>IF(AND(Vols!$E16=$D$870,Vols!$C16=H$1),1,0)</f>
        <v>0</v>
      </c>
      <c r="I882" s="1">
        <f>IF(AND(Vols!$E16=$D$870,Vols!$C16=I$1),1,0)</f>
        <v>0</v>
      </c>
      <c r="J882" s="1">
        <f>IF(AND(Vols!$E16=$D$870,Vols!$C16=J$1),1,0)</f>
        <v>0</v>
      </c>
      <c r="K882" s="1">
        <f>IF(AND(Vols!$E16=$D$870,Vols!$C16=K$1),1,0)</f>
        <v>0</v>
      </c>
      <c r="L882" s="1">
        <f>IF(AND(Vols!$E16=$D$870,Vols!$C16=L$1),1,0)</f>
        <v>0</v>
      </c>
      <c r="M882" s="1">
        <f>IF(AND(Vols!$E16=$D$870,Vols!$C16=M$1),1,0)</f>
        <v>0</v>
      </c>
      <c r="N882" s="1">
        <f>IF(AND(Vols!$E16=$D$870,Vols!$C16=N$1),1,0)</f>
        <v>0</v>
      </c>
      <c r="O882" s="1">
        <f>IF(AND(Vols!$E16=$D$870,Vols!$C16=O$1),1,0)</f>
        <v>0</v>
      </c>
      <c r="P882" s="1">
        <f>IF(AND(Vols!$E16=$D$870,Vols!$C16=P$1),1,0)</f>
        <v>0</v>
      </c>
      <c r="Q882" s="1">
        <f>IF(AND(Vols!$E16=$D$870,Vols!$C16=Q$1),1,0)</f>
        <v>0</v>
      </c>
      <c r="R882" s="1">
        <f>IF(AND(Vols!$E16=$D$870,Vols!$C16=R$1),1,0)</f>
        <v>0</v>
      </c>
    </row>
    <row r="883" spans="4:18">
      <c r="D883" s="80"/>
      <c r="E883" s="1">
        <f>IF(AND(Vols!$E17=$D$870,Vols!$C17=E$1),1,0)</f>
        <v>0</v>
      </c>
      <c r="F883" s="1">
        <f>IF(AND(Vols!$E17=$D$870,Vols!$C17=F$1),1,0)</f>
        <v>0</v>
      </c>
      <c r="G883" s="1">
        <f>IF(AND(Vols!$E17=$D$870,Vols!$C17=G$1),1,0)</f>
        <v>0</v>
      </c>
      <c r="H883" s="1">
        <f>IF(AND(Vols!$E17=$D$870,Vols!$C17=H$1),1,0)</f>
        <v>0</v>
      </c>
      <c r="I883" s="1">
        <f>IF(AND(Vols!$E17=$D$870,Vols!$C17=I$1),1,0)</f>
        <v>0</v>
      </c>
      <c r="J883" s="1">
        <f>IF(AND(Vols!$E17=$D$870,Vols!$C17=J$1),1,0)</f>
        <v>0</v>
      </c>
      <c r="K883" s="1">
        <f>IF(AND(Vols!$E17=$D$870,Vols!$C17=K$1),1,0)</f>
        <v>0</v>
      </c>
      <c r="L883" s="1">
        <f>IF(AND(Vols!$E17=$D$870,Vols!$C17=L$1),1,0)</f>
        <v>0</v>
      </c>
      <c r="M883" s="1">
        <f>IF(AND(Vols!$E17=$D$870,Vols!$C17=M$1),1,0)</f>
        <v>0</v>
      </c>
      <c r="N883" s="1">
        <f>IF(AND(Vols!$E17=$D$870,Vols!$C17=N$1),1,0)</f>
        <v>0</v>
      </c>
      <c r="O883" s="1">
        <f>IF(AND(Vols!$E17=$D$870,Vols!$C17=O$1),1,0)</f>
        <v>0</v>
      </c>
      <c r="P883" s="1">
        <f>IF(AND(Vols!$E17=$D$870,Vols!$C17=P$1),1,0)</f>
        <v>0</v>
      </c>
      <c r="Q883" s="1">
        <f>IF(AND(Vols!$E17=$D$870,Vols!$C17=Q$1),1,0)</f>
        <v>0</v>
      </c>
      <c r="R883" s="1">
        <f>IF(AND(Vols!$E17=$D$870,Vols!$C17=R$1),1,0)</f>
        <v>0</v>
      </c>
    </row>
    <row r="884" spans="4:18">
      <c r="D884" s="80"/>
      <c r="E884" s="1">
        <f>IF(AND(Vols!$E18=$D$870,Vols!$C18=E$1),1,0)</f>
        <v>0</v>
      </c>
      <c r="F884" s="1">
        <f>IF(AND(Vols!$E18=$D$870,Vols!$C18=F$1),1,0)</f>
        <v>0</v>
      </c>
      <c r="G884" s="1">
        <f>IF(AND(Vols!$E18=$D$870,Vols!$C18=G$1),1,0)</f>
        <v>0</v>
      </c>
      <c r="H884" s="1">
        <f>IF(AND(Vols!$E18=$D$870,Vols!$C18=H$1),1,0)</f>
        <v>0</v>
      </c>
      <c r="I884" s="1">
        <f>IF(AND(Vols!$E18=$D$870,Vols!$C18=I$1),1,0)</f>
        <v>0</v>
      </c>
      <c r="J884" s="1">
        <f>IF(AND(Vols!$E18=$D$870,Vols!$C18=J$1),1,0)</f>
        <v>0</v>
      </c>
      <c r="K884" s="1">
        <f>IF(AND(Vols!$E18=$D$870,Vols!$C18=K$1),1,0)</f>
        <v>0</v>
      </c>
      <c r="L884" s="1">
        <f>IF(AND(Vols!$E18=$D$870,Vols!$C18=L$1),1,0)</f>
        <v>0</v>
      </c>
      <c r="M884" s="1">
        <f>IF(AND(Vols!$E18=$D$870,Vols!$C18=M$1),1,0)</f>
        <v>0</v>
      </c>
      <c r="N884" s="1">
        <f>IF(AND(Vols!$E18=$D$870,Vols!$C18=N$1),1,0)</f>
        <v>0</v>
      </c>
      <c r="O884" s="1">
        <f>IF(AND(Vols!$E18=$D$870,Vols!$C18=O$1),1,0)</f>
        <v>0</v>
      </c>
      <c r="P884" s="1">
        <f>IF(AND(Vols!$E18=$D$870,Vols!$C18=P$1),1,0)</f>
        <v>0</v>
      </c>
      <c r="Q884" s="1">
        <f>IF(AND(Vols!$E18=$D$870,Vols!$C18=Q$1),1,0)</f>
        <v>0</v>
      </c>
      <c r="R884" s="1">
        <f>IF(AND(Vols!$E18=$D$870,Vols!$C18=R$1),1,0)</f>
        <v>0</v>
      </c>
    </row>
    <row r="885" spans="4:18">
      <c r="D885" s="80"/>
      <c r="E885" s="1">
        <f>IF(AND(Vols!$E19=$D$870,Vols!$C19=E$1),1,0)</f>
        <v>0</v>
      </c>
      <c r="F885" s="1">
        <f>IF(AND(Vols!$E19=$D$870,Vols!$C19=F$1),1,0)</f>
        <v>0</v>
      </c>
      <c r="G885" s="1">
        <f>IF(AND(Vols!$E19=$D$870,Vols!$C19=G$1),1,0)</f>
        <v>0</v>
      </c>
      <c r="H885" s="1">
        <f>IF(AND(Vols!$E19=$D$870,Vols!$C19=H$1),1,0)</f>
        <v>0</v>
      </c>
      <c r="I885" s="1">
        <f>IF(AND(Vols!$E19=$D$870,Vols!$C19=I$1),1,0)</f>
        <v>0</v>
      </c>
      <c r="J885" s="1">
        <f>IF(AND(Vols!$E19=$D$870,Vols!$C19=J$1),1,0)</f>
        <v>1</v>
      </c>
      <c r="K885" s="1">
        <f>IF(AND(Vols!$E19=$D$870,Vols!$C19=K$1),1,0)</f>
        <v>0</v>
      </c>
      <c r="L885" s="1">
        <f>IF(AND(Vols!$E19=$D$870,Vols!$C19=L$1),1,0)</f>
        <v>0</v>
      </c>
      <c r="M885" s="1">
        <f>IF(AND(Vols!$E19=$D$870,Vols!$C19=M$1),1,0)</f>
        <v>0</v>
      </c>
      <c r="N885" s="1">
        <f>IF(AND(Vols!$E19=$D$870,Vols!$C19=N$1),1,0)</f>
        <v>0</v>
      </c>
      <c r="O885" s="1">
        <f>IF(AND(Vols!$E19=$D$870,Vols!$C19=O$1),1,0)</f>
        <v>0</v>
      </c>
      <c r="P885" s="1">
        <f>IF(AND(Vols!$E19=$D$870,Vols!$C19=P$1),1,0)</f>
        <v>0</v>
      </c>
      <c r="Q885" s="1">
        <f>IF(AND(Vols!$E19=$D$870,Vols!$C19=Q$1),1,0)</f>
        <v>0</v>
      </c>
      <c r="R885" s="1">
        <f>IF(AND(Vols!$E19=$D$870,Vols!$C19=R$1),1,0)</f>
        <v>0</v>
      </c>
    </row>
    <row r="886" spans="4:18">
      <c r="D886" s="80"/>
      <c r="E886" s="1">
        <f>IF(AND(Vols!$E20=$D$870,Vols!$C20=E$1),1,0)</f>
        <v>0</v>
      </c>
      <c r="F886" s="1">
        <f>IF(AND(Vols!$E20=$D$870,Vols!$C20=F$1),1,0)</f>
        <v>0</v>
      </c>
      <c r="G886" s="1">
        <f>IF(AND(Vols!$E20=$D$870,Vols!$C20=G$1),1,0)</f>
        <v>0</v>
      </c>
      <c r="H886" s="1">
        <f>IF(AND(Vols!$E20=$D$870,Vols!$C20=H$1),1,0)</f>
        <v>0</v>
      </c>
      <c r="I886" s="1">
        <f>IF(AND(Vols!$E20=$D$870,Vols!$C20=I$1),1,0)</f>
        <v>0</v>
      </c>
      <c r="J886" s="1">
        <f>IF(AND(Vols!$E20=$D$870,Vols!$C20=J$1),1,0)</f>
        <v>0</v>
      </c>
      <c r="K886" s="1">
        <f>IF(AND(Vols!$E20=$D$870,Vols!$C20=K$1),1,0)</f>
        <v>0</v>
      </c>
      <c r="L886" s="1">
        <f>IF(AND(Vols!$E20=$D$870,Vols!$C20=L$1),1,0)</f>
        <v>0</v>
      </c>
      <c r="M886" s="1">
        <f>IF(AND(Vols!$E20=$D$870,Vols!$C20=M$1),1,0)</f>
        <v>0</v>
      </c>
      <c r="N886" s="1">
        <f>IF(AND(Vols!$E20=$D$870,Vols!$C20=N$1),1,0)</f>
        <v>0</v>
      </c>
      <c r="O886" s="1">
        <f>IF(AND(Vols!$E20=$D$870,Vols!$C20=O$1),1,0)</f>
        <v>0</v>
      </c>
      <c r="P886" s="1">
        <f>IF(AND(Vols!$E20=$D$870,Vols!$C20=P$1),1,0)</f>
        <v>0</v>
      </c>
      <c r="Q886" s="1">
        <f>IF(AND(Vols!$E20=$D$870,Vols!$C20=Q$1),1,0)</f>
        <v>0</v>
      </c>
      <c r="R886" s="1">
        <f>IF(AND(Vols!$E20=$D$870,Vols!$C20=R$1),1,0)</f>
        <v>0</v>
      </c>
    </row>
    <row r="887" spans="4:18">
      <c r="D887" s="80"/>
      <c r="E887" s="1">
        <f>IF(AND(Vols!$E21=$D$870,Vols!$C21=E$1),1,0)</f>
        <v>0</v>
      </c>
      <c r="F887" s="1">
        <f>IF(AND(Vols!$E21=$D$870,Vols!$C21=F$1),1,0)</f>
        <v>0</v>
      </c>
      <c r="G887" s="1">
        <f>IF(AND(Vols!$E21=$D$870,Vols!$C21=G$1),1,0)</f>
        <v>0</v>
      </c>
      <c r="H887" s="1">
        <f>IF(AND(Vols!$E21=$D$870,Vols!$C21=H$1),1,0)</f>
        <v>0</v>
      </c>
      <c r="I887" s="1">
        <f>IF(AND(Vols!$E21=$D$870,Vols!$C21=I$1),1,0)</f>
        <v>0</v>
      </c>
      <c r="J887" s="1">
        <f>IF(AND(Vols!$E21=$D$870,Vols!$C21=J$1),1,0)</f>
        <v>0</v>
      </c>
      <c r="K887" s="1">
        <f>IF(AND(Vols!$E21=$D$870,Vols!$C21=K$1),1,0)</f>
        <v>0</v>
      </c>
      <c r="L887" s="1">
        <f>IF(AND(Vols!$E21=$D$870,Vols!$C21=L$1),1,0)</f>
        <v>0</v>
      </c>
      <c r="M887" s="1">
        <f>IF(AND(Vols!$E21=$D$870,Vols!$C21=M$1),1,0)</f>
        <v>0</v>
      </c>
      <c r="N887" s="1">
        <f>IF(AND(Vols!$E21=$D$870,Vols!$C21=N$1),1,0)</f>
        <v>0</v>
      </c>
      <c r="O887" s="1">
        <f>IF(AND(Vols!$E21=$D$870,Vols!$C21=O$1),1,0)</f>
        <v>0</v>
      </c>
      <c r="P887" s="1">
        <f>IF(AND(Vols!$E21=$D$870,Vols!$C21=P$1),1,0)</f>
        <v>0</v>
      </c>
      <c r="Q887" s="1">
        <f>IF(AND(Vols!$E21=$D$870,Vols!$C21=Q$1),1,0)</f>
        <v>0</v>
      </c>
      <c r="R887" s="1">
        <f>IF(AND(Vols!$E21=$D$870,Vols!$C21=R$1),1,0)</f>
        <v>0</v>
      </c>
    </row>
    <row r="888" spans="4:18">
      <c r="D888" s="80"/>
      <c r="E888" s="1">
        <f>IF(AND(Vols!$E22=$D$870,Vols!$C22=E$1),1,0)</f>
        <v>0</v>
      </c>
      <c r="F888" s="1">
        <f>IF(AND(Vols!$E22=$D$870,Vols!$C22=F$1),1,0)</f>
        <v>0</v>
      </c>
      <c r="G888" s="1">
        <f>IF(AND(Vols!$E22=$D$870,Vols!$C22=G$1),1,0)</f>
        <v>0</v>
      </c>
      <c r="H888" s="1">
        <f>IF(AND(Vols!$E22=$D$870,Vols!$C22=H$1),1,0)</f>
        <v>0</v>
      </c>
      <c r="I888" s="1">
        <f>IF(AND(Vols!$E22=$D$870,Vols!$C22=I$1),1,0)</f>
        <v>0</v>
      </c>
      <c r="J888" s="1">
        <f>IF(AND(Vols!$E22=$D$870,Vols!$C22=J$1),1,0)</f>
        <v>0</v>
      </c>
      <c r="K888" s="1">
        <f>IF(AND(Vols!$E22=$D$870,Vols!$C22=K$1),1,0)</f>
        <v>1</v>
      </c>
      <c r="L888" s="1">
        <f>IF(AND(Vols!$E22=$D$870,Vols!$C22=L$1),1,0)</f>
        <v>0</v>
      </c>
      <c r="M888" s="1">
        <f>IF(AND(Vols!$E22=$D$870,Vols!$C22=M$1),1,0)</f>
        <v>0</v>
      </c>
      <c r="N888" s="1">
        <f>IF(AND(Vols!$E22=$D$870,Vols!$C22=N$1),1,0)</f>
        <v>0</v>
      </c>
      <c r="O888" s="1">
        <f>IF(AND(Vols!$E22=$D$870,Vols!$C22=O$1),1,0)</f>
        <v>0</v>
      </c>
      <c r="P888" s="1">
        <f>IF(AND(Vols!$E22=$D$870,Vols!$C22=P$1),1,0)</f>
        <v>0</v>
      </c>
      <c r="Q888" s="1">
        <f>IF(AND(Vols!$E22=$D$870,Vols!$C22=Q$1),1,0)</f>
        <v>0</v>
      </c>
      <c r="R888" s="1">
        <f>IF(AND(Vols!$E22=$D$870,Vols!$C22=R$1),1,0)</f>
        <v>0</v>
      </c>
    </row>
    <row r="889" spans="4:18">
      <c r="D889" s="80"/>
      <c r="E889" s="1">
        <f>IF(AND(Vols!$E23=$D$870,Vols!$C23=E$1),1,0)</f>
        <v>0</v>
      </c>
      <c r="F889" s="1">
        <f>IF(AND(Vols!$E23=$D$870,Vols!$C23=F$1),1,0)</f>
        <v>0</v>
      </c>
      <c r="G889" s="1">
        <f>IF(AND(Vols!$E23=$D$870,Vols!$C23=G$1),1,0)</f>
        <v>0</v>
      </c>
      <c r="H889" s="1">
        <f>IF(AND(Vols!$E23=$D$870,Vols!$C23=H$1),1,0)</f>
        <v>0</v>
      </c>
      <c r="I889" s="1">
        <f>IF(AND(Vols!$E23=$D$870,Vols!$C23=I$1),1,0)</f>
        <v>0</v>
      </c>
      <c r="J889" s="1">
        <f>IF(AND(Vols!$E23=$D$870,Vols!$C23=J$1),1,0)</f>
        <v>0</v>
      </c>
      <c r="K889" s="1">
        <f>IF(AND(Vols!$E23=$D$870,Vols!$C23=K$1),1,0)</f>
        <v>0</v>
      </c>
      <c r="L889" s="1">
        <f>IF(AND(Vols!$E23=$D$870,Vols!$C23=L$1),1,0)</f>
        <v>0</v>
      </c>
      <c r="M889" s="1">
        <f>IF(AND(Vols!$E23=$D$870,Vols!$C23=M$1),1,0)</f>
        <v>0</v>
      </c>
      <c r="N889" s="1">
        <f>IF(AND(Vols!$E23=$D$870,Vols!$C23=N$1),1,0)</f>
        <v>0</v>
      </c>
      <c r="O889" s="1">
        <f>IF(AND(Vols!$E23=$D$870,Vols!$C23=O$1),1,0)</f>
        <v>0</v>
      </c>
      <c r="P889" s="1">
        <f>IF(AND(Vols!$E23=$D$870,Vols!$C23=P$1),1,0)</f>
        <v>0</v>
      </c>
      <c r="Q889" s="1">
        <f>IF(AND(Vols!$E23=$D$870,Vols!$C23=Q$1),1,0)</f>
        <v>0</v>
      </c>
      <c r="R889" s="1">
        <f>IF(AND(Vols!$E23=$D$870,Vols!$C23=R$1),1,0)</f>
        <v>0</v>
      </c>
    </row>
    <row r="890" spans="4:18">
      <c r="D890" s="80"/>
      <c r="E890" s="1">
        <f>IF(AND(Vols!$E24=$D$870,Vols!$C24=E$1),1,0)</f>
        <v>0</v>
      </c>
      <c r="F890" s="1">
        <f>IF(AND(Vols!$E24=$D$870,Vols!$C24=F$1),1,0)</f>
        <v>0</v>
      </c>
      <c r="G890" s="1">
        <f>IF(AND(Vols!$E24=$D$870,Vols!$C24=G$1),1,0)</f>
        <v>0</v>
      </c>
      <c r="H890" s="1">
        <f>IF(AND(Vols!$E24=$D$870,Vols!$C24=H$1),1,0)</f>
        <v>0</v>
      </c>
      <c r="I890" s="1">
        <f>IF(AND(Vols!$E24=$D$870,Vols!$C24=I$1),1,0)</f>
        <v>0</v>
      </c>
      <c r="J890" s="1">
        <f>IF(AND(Vols!$E24=$D$870,Vols!$C24=J$1),1,0)</f>
        <v>0</v>
      </c>
      <c r="K890" s="1">
        <f>IF(AND(Vols!$E24=$D$870,Vols!$C24=K$1),1,0)</f>
        <v>0</v>
      </c>
      <c r="L890" s="1">
        <f>IF(AND(Vols!$E24=$D$870,Vols!$C24=L$1),1,0)</f>
        <v>0</v>
      </c>
      <c r="M890" s="1">
        <f>IF(AND(Vols!$E24=$D$870,Vols!$C24=M$1),1,0)</f>
        <v>0</v>
      </c>
      <c r="N890" s="1">
        <f>IF(AND(Vols!$E24=$D$870,Vols!$C24=N$1),1,0)</f>
        <v>0</v>
      </c>
      <c r="O890" s="1">
        <f>IF(AND(Vols!$E24=$D$870,Vols!$C24=O$1),1,0)</f>
        <v>0</v>
      </c>
      <c r="P890" s="1">
        <f>IF(AND(Vols!$E24=$D$870,Vols!$C24=P$1),1,0)</f>
        <v>0</v>
      </c>
      <c r="Q890" s="1">
        <f>IF(AND(Vols!$E24=$D$870,Vols!$C24=Q$1),1,0)</f>
        <v>0</v>
      </c>
      <c r="R890" s="1">
        <f>IF(AND(Vols!$E24=$D$870,Vols!$C24=R$1),1,0)</f>
        <v>0</v>
      </c>
    </row>
    <row r="891" spans="4:18">
      <c r="D891" s="80"/>
      <c r="E891" s="1">
        <f>IF(AND(Vols!$E25=$D$870,Vols!$C25=E$1),1,0)</f>
        <v>0</v>
      </c>
      <c r="F891" s="1">
        <f>IF(AND(Vols!$E25=$D$870,Vols!$C25=F$1),1,0)</f>
        <v>0</v>
      </c>
      <c r="G891" s="1">
        <f>IF(AND(Vols!$E25=$D$870,Vols!$C25=G$1),1,0)</f>
        <v>0</v>
      </c>
      <c r="H891" s="1">
        <f>IF(AND(Vols!$E25=$D$870,Vols!$C25=H$1),1,0)</f>
        <v>0</v>
      </c>
      <c r="I891" s="1">
        <f>IF(AND(Vols!$E25=$D$870,Vols!$C25=I$1),1,0)</f>
        <v>0</v>
      </c>
      <c r="J891" s="1">
        <f>IF(AND(Vols!$E25=$D$870,Vols!$C25=J$1),1,0)</f>
        <v>0</v>
      </c>
      <c r="K891" s="1">
        <f>IF(AND(Vols!$E25=$D$870,Vols!$C25=K$1),1,0)</f>
        <v>0</v>
      </c>
      <c r="L891" s="1">
        <f>IF(AND(Vols!$E25=$D$870,Vols!$C25=L$1),1,0)</f>
        <v>0</v>
      </c>
      <c r="M891" s="1">
        <f>IF(AND(Vols!$E25=$D$870,Vols!$C25=M$1),1,0)</f>
        <v>0</v>
      </c>
      <c r="N891" s="1">
        <f>IF(AND(Vols!$E25=$D$870,Vols!$C25=N$1),1,0)</f>
        <v>0</v>
      </c>
      <c r="O891" s="1">
        <f>IF(AND(Vols!$E25=$D$870,Vols!$C25=O$1),1,0)</f>
        <v>0</v>
      </c>
      <c r="P891" s="1">
        <f>IF(AND(Vols!$E25=$D$870,Vols!$C25=P$1),1,0)</f>
        <v>0</v>
      </c>
      <c r="Q891" s="1">
        <f>IF(AND(Vols!$E25=$D$870,Vols!$C25=Q$1),1,0)</f>
        <v>0</v>
      </c>
      <c r="R891" s="1">
        <f>IF(AND(Vols!$E25=$D$870,Vols!$C25=R$1),1,0)</f>
        <v>0</v>
      </c>
    </row>
    <row r="892" spans="4:18">
      <c r="D892" s="80"/>
      <c r="E892" s="1">
        <f>IF(AND(Vols!$E26=$D$870,Vols!$C26=E$1),1,0)</f>
        <v>0</v>
      </c>
      <c r="F892" s="1">
        <f>IF(AND(Vols!$E26=$D$870,Vols!$C26=F$1),1,0)</f>
        <v>0</v>
      </c>
      <c r="G892" s="1">
        <f>IF(AND(Vols!$E26=$D$870,Vols!$C26=G$1),1,0)</f>
        <v>0</v>
      </c>
      <c r="H892" s="1">
        <f>IF(AND(Vols!$E26=$D$870,Vols!$C26=H$1),1,0)</f>
        <v>0</v>
      </c>
      <c r="I892" s="1">
        <f>IF(AND(Vols!$E26=$D$870,Vols!$C26=I$1),1,0)</f>
        <v>0</v>
      </c>
      <c r="J892" s="1">
        <f>IF(AND(Vols!$E26=$D$870,Vols!$C26=J$1),1,0)</f>
        <v>0</v>
      </c>
      <c r="K892" s="1">
        <f>IF(AND(Vols!$E26=$D$870,Vols!$C26=K$1),1,0)</f>
        <v>0</v>
      </c>
      <c r="L892" s="1">
        <f>IF(AND(Vols!$E26=$D$870,Vols!$C26=L$1),1,0)</f>
        <v>0</v>
      </c>
      <c r="M892" s="1">
        <f>IF(AND(Vols!$E26=$D$870,Vols!$C26=M$1),1,0)</f>
        <v>0</v>
      </c>
      <c r="N892" s="1">
        <f>IF(AND(Vols!$E26=$D$870,Vols!$C26=N$1),1,0)</f>
        <v>0</v>
      </c>
      <c r="O892" s="1">
        <f>IF(AND(Vols!$E26=$D$870,Vols!$C26=O$1),1,0)</f>
        <v>0</v>
      </c>
      <c r="P892" s="1">
        <f>IF(AND(Vols!$E26=$D$870,Vols!$C26=P$1),1,0)</f>
        <v>0</v>
      </c>
      <c r="Q892" s="1">
        <f>IF(AND(Vols!$E26=$D$870,Vols!$C26=Q$1),1,0)</f>
        <v>0</v>
      </c>
      <c r="R892" s="1">
        <f>IF(AND(Vols!$E26=$D$870,Vols!$C26=R$1),1,0)</f>
        <v>0</v>
      </c>
    </row>
    <row r="893" spans="4:18">
      <c r="D893" s="80"/>
      <c r="E893" s="1">
        <f>IF(AND(Vols!$E27=$D$870,Vols!$C27=E$1),1,0)</f>
        <v>0</v>
      </c>
      <c r="F893" s="1">
        <f>IF(AND(Vols!$E27=$D$870,Vols!$C27=F$1),1,0)</f>
        <v>0</v>
      </c>
      <c r="G893" s="1">
        <f>IF(AND(Vols!$E27=$D$870,Vols!$C27=G$1),1,0)</f>
        <v>0</v>
      </c>
      <c r="H893" s="1">
        <f>IF(AND(Vols!$E27=$D$870,Vols!$C27=H$1),1,0)</f>
        <v>0</v>
      </c>
      <c r="I893" s="1">
        <f>IF(AND(Vols!$E27=$D$870,Vols!$C27=I$1),1,0)</f>
        <v>0</v>
      </c>
      <c r="J893" s="1">
        <f>IF(AND(Vols!$E27=$D$870,Vols!$C27=J$1),1,0)</f>
        <v>0</v>
      </c>
      <c r="K893" s="1">
        <f>IF(AND(Vols!$E27=$D$870,Vols!$C27=K$1),1,0)</f>
        <v>0</v>
      </c>
      <c r="L893" s="1">
        <f>IF(AND(Vols!$E27=$D$870,Vols!$C27=L$1),1,0)</f>
        <v>0</v>
      </c>
      <c r="M893" s="1">
        <f>IF(AND(Vols!$E27=$D$870,Vols!$C27=M$1),1,0)</f>
        <v>0</v>
      </c>
      <c r="N893" s="1">
        <f>IF(AND(Vols!$E27=$D$870,Vols!$C27=N$1),1,0)</f>
        <v>0</v>
      </c>
      <c r="O893" s="1">
        <f>IF(AND(Vols!$E27=$D$870,Vols!$C27=O$1),1,0)</f>
        <v>0</v>
      </c>
      <c r="P893" s="1">
        <f>IF(AND(Vols!$E27=$D$870,Vols!$C27=P$1),1,0)</f>
        <v>0</v>
      </c>
      <c r="Q893" s="1">
        <f>IF(AND(Vols!$E27=$D$870,Vols!$C27=Q$1),1,0)</f>
        <v>0</v>
      </c>
      <c r="R893" s="1">
        <f>IF(AND(Vols!$E27=$D$870,Vols!$C27=R$1),1,0)</f>
        <v>0</v>
      </c>
    </row>
    <row r="894" spans="4:18">
      <c r="D894" s="80"/>
      <c r="E894" s="1">
        <f>IF(AND(Vols!$E28=$D$870,Vols!$C28=E$1),1,0)</f>
        <v>0</v>
      </c>
      <c r="F894" s="1">
        <f>IF(AND(Vols!$E28=$D$870,Vols!$C28=F$1),1,0)</f>
        <v>0</v>
      </c>
      <c r="G894" s="1">
        <f>IF(AND(Vols!$E28=$D$870,Vols!$C28=G$1),1,0)</f>
        <v>0</v>
      </c>
      <c r="H894" s="1">
        <f>IF(AND(Vols!$E28=$D$870,Vols!$C28=H$1),1,0)</f>
        <v>0</v>
      </c>
      <c r="I894" s="1">
        <f>IF(AND(Vols!$E28=$D$870,Vols!$C28=I$1),1,0)</f>
        <v>0</v>
      </c>
      <c r="J894" s="1">
        <f>IF(AND(Vols!$E28=$D$870,Vols!$C28=J$1),1,0)</f>
        <v>0</v>
      </c>
      <c r="K894" s="1">
        <f>IF(AND(Vols!$E28=$D$870,Vols!$C28=K$1),1,0)</f>
        <v>0</v>
      </c>
      <c r="L894" s="1">
        <f>IF(AND(Vols!$E28=$D$870,Vols!$C28=L$1),1,0)</f>
        <v>0</v>
      </c>
      <c r="M894" s="1">
        <f>IF(AND(Vols!$E28=$D$870,Vols!$C28=M$1),1,0)</f>
        <v>0</v>
      </c>
      <c r="N894" s="1">
        <f>IF(AND(Vols!$E28=$D$870,Vols!$C28=N$1),1,0)</f>
        <v>0</v>
      </c>
      <c r="O894" s="1">
        <f>IF(AND(Vols!$E28=$D$870,Vols!$C28=O$1),1,0)</f>
        <v>0</v>
      </c>
      <c r="P894" s="1">
        <f>IF(AND(Vols!$E28=$D$870,Vols!$C28=P$1),1,0)</f>
        <v>0</v>
      </c>
      <c r="Q894" s="1">
        <f>IF(AND(Vols!$E28=$D$870,Vols!$C28=Q$1),1,0)</f>
        <v>0</v>
      </c>
      <c r="R894" s="1">
        <f>IF(AND(Vols!$E28=$D$870,Vols!$C28=R$1),1,0)</f>
        <v>0</v>
      </c>
    </row>
    <row r="895" spans="4:18">
      <c r="D895" s="80"/>
      <c r="E895" s="1">
        <f>IF(AND(Vols!$E29=$D$870,Vols!$C29=E$1),1,0)</f>
        <v>0</v>
      </c>
      <c r="F895" s="1">
        <f>IF(AND(Vols!$E29=$D$870,Vols!$C29=F$1),1,0)</f>
        <v>0</v>
      </c>
      <c r="G895" s="1">
        <f>IF(AND(Vols!$E29=$D$870,Vols!$C29=G$1),1,0)</f>
        <v>0</v>
      </c>
      <c r="H895" s="1">
        <f>IF(AND(Vols!$E29=$D$870,Vols!$C29=H$1),1,0)</f>
        <v>0</v>
      </c>
      <c r="I895" s="1">
        <f>IF(AND(Vols!$E29=$D$870,Vols!$C29=I$1),1,0)</f>
        <v>0</v>
      </c>
      <c r="J895" s="1">
        <f>IF(AND(Vols!$E29=$D$870,Vols!$C29=J$1),1,0)</f>
        <v>0</v>
      </c>
      <c r="K895" s="1">
        <f>IF(AND(Vols!$E29=$D$870,Vols!$C29=K$1),1,0)</f>
        <v>0</v>
      </c>
      <c r="L895" s="1">
        <f>IF(AND(Vols!$E29=$D$870,Vols!$C29=L$1),1,0)</f>
        <v>0</v>
      </c>
      <c r="M895" s="1">
        <f>IF(AND(Vols!$E29=$D$870,Vols!$C29=M$1),1,0)</f>
        <v>0</v>
      </c>
      <c r="N895" s="1">
        <f>IF(AND(Vols!$E29=$D$870,Vols!$C29=N$1),1,0)</f>
        <v>0</v>
      </c>
      <c r="O895" s="1">
        <f>IF(AND(Vols!$E29=$D$870,Vols!$C29=O$1),1,0)</f>
        <v>0</v>
      </c>
      <c r="P895" s="1">
        <f>IF(AND(Vols!$E29=$D$870,Vols!$C29=P$1),1,0)</f>
        <v>0</v>
      </c>
      <c r="Q895" s="1">
        <f>IF(AND(Vols!$E29=$D$870,Vols!$C29=Q$1),1,0)</f>
        <v>0</v>
      </c>
      <c r="R895" s="1">
        <f>IF(AND(Vols!$E29=$D$870,Vols!$C29=R$1),1,0)</f>
        <v>0</v>
      </c>
    </row>
    <row r="896" spans="4:18">
      <c r="D896" s="80"/>
      <c r="E896" s="1">
        <f>IF(AND(Vols!$E30=$D$870,Vols!$C30=E$1),1,0)</f>
        <v>1</v>
      </c>
      <c r="F896" s="1">
        <f>IF(AND(Vols!$E30=$D$870,Vols!$C30=F$1),1,0)</f>
        <v>0</v>
      </c>
      <c r="G896" s="1">
        <f>IF(AND(Vols!$E30=$D$870,Vols!$C30=G$1),1,0)</f>
        <v>0</v>
      </c>
      <c r="H896" s="1">
        <f>IF(AND(Vols!$E30=$D$870,Vols!$C30=H$1),1,0)</f>
        <v>0</v>
      </c>
      <c r="I896" s="1">
        <f>IF(AND(Vols!$E30=$D$870,Vols!$C30=I$1),1,0)</f>
        <v>0</v>
      </c>
      <c r="J896" s="1">
        <f>IF(AND(Vols!$E30=$D$870,Vols!$C30=J$1),1,0)</f>
        <v>0</v>
      </c>
      <c r="K896" s="1">
        <f>IF(AND(Vols!$E30=$D$870,Vols!$C30=K$1),1,0)</f>
        <v>0</v>
      </c>
      <c r="L896" s="1">
        <f>IF(AND(Vols!$E30=$D$870,Vols!$C30=L$1),1,0)</f>
        <v>0</v>
      </c>
      <c r="M896" s="1">
        <f>IF(AND(Vols!$E30=$D$870,Vols!$C30=M$1),1,0)</f>
        <v>0</v>
      </c>
      <c r="N896" s="1">
        <f>IF(AND(Vols!$E30=$D$870,Vols!$C30=N$1),1,0)</f>
        <v>0</v>
      </c>
      <c r="O896" s="1">
        <f>IF(AND(Vols!$E30=$D$870,Vols!$C30=O$1),1,0)</f>
        <v>0</v>
      </c>
      <c r="P896" s="1">
        <f>IF(AND(Vols!$E30=$D$870,Vols!$C30=P$1),1,0)</f>
        <v>0</v>
      </c>
      <c r="Q896" s="1">
        <f>IF(AND(Vols!$E30=$D$870,Vols!$C30=Q$1),1,0)</f>
        <v>0</v>
      </c>
      <c r="R896" s="1">
        <f>IF(AND(Vols!$E30=$D$870,Vols!$C30=R$1),1,0)</f>
        <v>0</v>
      </c>
    </row>
    <row r="897" spans="4:18">
      <c r="D897" s="80"/>
      <c r="E897" s="1">
        <f>IF(AND(Vols!$E31=$D$870,Vols!$C31=E$1),1,0)</f>
        <v>0</v>
      </c>
      <c r="F897" s="1">
        <f>IF(AND(Vols!$E31=$D$870,Vols!$C31=F$1),1,0)</f>
        <v>1</v>
      </c>
      <c r="G897" s="1">
        <f>IF(AND(Vols!$E31=$D$870,Vols!$C31=G$1),1,0)</f>
        <v>0</v>
      </c>
      <c r="H897" s="1">
        <f>IF(AND(Vols!$E31=$D$870,Vols!$C31=H$1),1,0)</f>
        <v>0</v>
      </c>
      <c r="I897" s="1">
        <f>IF(AND(Vols!$E31=$D$870,Vols!$C31=I$1),1,0)</f>
        <v>0</v>
      </c>
      <c r="J897" s="1">
        <f>IF(AND(Vols!$E31=$D$870,Vols!$C31=J$1),1,0)</f>
        <v>0</v>
      </c>
      <c r="K897" s="1">
        <f>IF(AND(Vols!$E31=$D$870,Vols!$C31=K$1),1,0)</f>
        <v>0</v>
      </c>
      <c r="L897" s="1">
        <f>IF(AND(Vols!$E31=$D$870,Vols!$C31=L$1),1,0)</f>
        <v>0</v>
      </c>
      <c r="M897" s="1">
        <f>IF(AND(Vols!$E31=$D$870,Vols!$C31=M$1),1,0)</f>
        <v>0</v>
      </c>
      <c r="N897" s="1">
        <f>IF(AND(Vols!$E31=$D$870,Vols!$C31=N$1),1,0)</f>
        <v>0</v>
      </c>
      <c r="O897" s="1">
        <f>IF(AND(Vols!$E31=$D$870,Vols!$C31=O$1),1,0)</f>
        <v>0</v>
      </c>
      <c r="P897" s="1">
        <f>IF(AND(Vols!$E31=$D$870,Vols!$C31=P$1),1,0)</f>
        <v>0</v>
      </c>
      <c r="Q897" s="1">
        <f>IF(AND(Vols!$E31=$D$870,Vols!$C31=Q$1),1,0)</f>
        <v>0</v>
      </c>
      <c r="R897" s="1">
        <f>IF(AND(Vols!$E31=$D$870,Vols!$C31=R$1),1,0)</f>
        <v>0</v>
      </c>
    </row>
    <row r="898" spans="4:18">
      <c r="D898" s="80"/>
      <c r="E898" s="1">
        <f>IF(AND(Vols!$E32=$D$870,Vols!$C32=E$1),1,0)</f>
        <v>0</v>
      </c>
      <c r="F898" s="1">
        <f>IF(AND(Vols!$E32=$D$870,Vols!$C32=F$1),1,0)</f>
        <v>0</v>
      </c>
      <c r="G898" s="1">
        <f>IF(AND(Vols!$E32=$D$870,Vols!$C32=G$1),1,0)</f>
        <v>0</v>
      </c>
      <c r="H898" s="1">
        <f>IF(AND(Vols!$E32=$D$870,Vols!$C32=H$1),1,0)</f>
        <v>0</v>
      </c>
      <c r="I898" s="1">
        <f>IF(AND(Vols!$E32=$D$870,Vols!$C32=I$1),1,0)</f>
        <v>0</v>
      </c>
      <c r="J898" s="1">
        <f>IF(AND(Vols!$E32=$D$870,Vols!$C32=J$1),1,0)</f>
        <v>0</v>
      </c>
      <c r="K898" s="1">
        <f>IF(AND(Vols!$E32=$D$870,Vols!$C32=K$1),1,0)</f>
        <v>0</v>
      </c>
      <c r="L898" s="1">
        <f>IF(AND(Vols!$E32=$D$870,Vols!$C32=L$1),1,0)</f>
        <v>0</v>
      </c>
      <c r="M898" s="1">
        <f>IF(AND(Vols!$E32=$D$870,Vols!$C32=M$1),1,0)</f>
        <v>0</v>
      </c>
      <c r="N898" s="1">
        <f>IF(AND(Vols!$E32=$D$870,Vols!$C32=N$1),1,0)</f>
        <v>0</v>
      </c>
      <c r="O898" s="1">
        <f>IF(AND(Vols!$E32=$D$870,Vols!$C32=O$1),1,0)</f>
        <v>0</v>
      </c>
      <c r="P898" s="1">
        <f>IF(AND(Vols!$E32=$D$870,Vols!$C32=P$1),1,0)</f>
        <v>0</v>
      </c>
      <c r="Q898" s="1">
        <f>IF(AND(Vols!$E32=$D$870,Vols!$C32=Q$1),1,0)</f>
        <v>0</v>
      </c>
      <c r="R898" s="1">
        <f>IF(AND(Vols!$E32=$D$870,Vols!$C32=R$1),1,0)</f>
        <v>0</v>
      </c>
    </row>
    <row r="899" spans="4:18">
      <c r="D899" s="80"/>
      <c r="E899" s="1">
        <f>IF(AND(Vols!$E33=$D$870,Vols!$C33=E$1),1,0)</f>
        <v>0</v>
      </c>
      <c r="F899" s="1">
        <f>IF(AND(Vols!$E33=$D$870,Vols!$C33=F$1),1,0)</f>
        <v>0</v>
      </c>
      <c r="G899" s="1">
        <f>IF(AND(Vols!$E33=$D$870,Vols!$C33=G$1),1,0)</f>
        <v>0</v>
      </c>
      <c r="H899" s="1">
        <f>IF(AND(Vols!$E33=$D$870,Vols!$C33=H$1),1,0)</f>
        <v>0</v>
      </c>
      <c r="I899" s="1">
        <f>IF(AND(Vols!$E33=$D$870,Vols!$C33=I$1),1,0)</f>
        <v>0</v>
      </c>
      <c r="J899" s="1">
        <f>IF(AND(Vols!$E33=$D$870,Vols!$C33=J$1),1,0)</f>
        <v>0</v>
      </c>
      <c r="K899" s="1">
        <f>IF(AND(Vols!$E33=$D$870,Vols!$C33=K$1),1,0)</f>
        <v>0</v>
      </c>
      <c r="L899" s="1">
        <f>IF(AND(Vols!$E33=$D$870,Vols!$C33=L$1),1,0)</f>
        <v>0</v>
      </c>
      <c r="M899" s="1">
        <f>IF(AND(Vols!$E33=$D$870,Vols!$C33=M$1),1,0)</f>
        <v>0</v>
      </c>
      <c r="N899" s="1">
        <f>IF(AND(Vols!$E33=$D$870,Vols!$C33=N$1),1,0)</f>
        <v>0</v>
      </c>
      <c r="O899" s="1">
        <f>IF(AND(Vols!$E33=$D$870,Vols!$C33=O$1),1,0)</f>
        <v>0</v>
      </c>
      <c r="P899" s="1">
        <f>IF(AND(Vols!$E33=$D$870,Vols!$C33=P$1),1,0)</f>
        <v>0</v>
      </c>
      <c r="Q899" s="1">
        <f>IF(AND(Vols!$E33=$D$870,Vols!$C33=Q$1),1,0)</f>
        <v>0</v>
      </c>
      <c r="R899" s="1">
        <f>IF(AND(Vols!$E33=$D$870,Vols!$C33=R$1),1,0)</f>
        <v>0</v>
      </c>
    </row>
    <row r="900" spans="4:18">
      <c r="D900" s="80"/>
      <c r="E900" s="1">
        <f>IF(AND(Vols!$E34=$D$870,Vols!$C34=E$1),1,0)</f>
        <v>0</v>
      </c>
      <c r="F900" s="1">
        <f>IF(AND(Vols!$E34=$D$870,Vols!$C34=F$1),1,0)</f>
        <v>0</v>
      </c>
      <c r="G900" s="1">
        <f>IF(AND(Vols!$E34=$D$870,Vols!$C34=G$1),1,0)</f>
        <v>0</v>
      </c>
      <c r="H900" s="1">
        <f>IF(AND(Vols!$E34=$D$870,Vols!$C34=H$1),1,0)</f>
        <v>0</v>
      </c>
      <c r="I900" s="1">
        <f>IF(AND(Vols!$E34=$D$870,Vols!$C34=I$1),1,0)</f>
        <v>0</v>
      </c>
      <c r="J900" s="1">
        <f>IF(AND(Vols!$E34=$D$870,Vols!$C34=J$1),1,0)</f>
        <v>0</v>
      </c>
      <c r="K900" s="1">
        <f>IF(AND(Vols!$E34=$D$870,Vols!$C34=K$1),1,0)</f>
        <v>0</v>
      </c>
      <c r="L900" s="1">
        <f>IF(AND(Vols!$E34=$D$870,Vols!$C34=L$1),1,0)</f>
        <v>0</v>
      </c>
      <c r="M900" s="1">
        <f>IF(AND(Vols!$E34=$D$870,Vols!$C34=M$1),1,0)</f>
        <v>0</v>
      </c>
      <c r="N900" s="1">
        <f>IF(AND(Vols!$E34=$D$870,Vols!$C34=N$1),1,0)</f>
        <v>0</v>
      </c>
      <c r="O900" s="1">
        <f>IF(AND(Vols!$E34=$D$870,Vols!$C34=O$1),1,0)</f>
        <v>0</v>
      </c>
      <c r="P900" s="1">
        <f>IF(AND(Vols!$E34=$D$870,Vols!$C34=P$1),1,0)</f>
        <v>0</v>
      </c>
      <c r="Q900" s="1">
        <f>IF(AND(Vols!$E34=$D$870,Vols!$C34=Q$1),1,0)</f>
        <v>0</v>
      </c>
      <c r="R900" s="1">
        <f>IF(AND(Vols!$E34=$D$870,Vols!$C34=R$1),1,0)</f>
        <v>0</v>
      </c>
    </row>
    <row r="901" spans="4:18">
      <c r="D901" s="80"/>
      <c r="E901" s="1">
        <f>IF(AND(Vols!$E35=$D$870,Vols!$C35=E$1),1,0)</f>
        <v>0</v>
      </c>
      <c r="F901" s="1">
        <f>IF(AND(Vols!$E35=$D$870,Vols!$C35=F$1),1,0)</f>
        <v>0</v>
      </c>
      <c r="G901" s="1">
        <f>IF(AND(Vols!$E35=$D$870,Vols!$C35=G$1),1,0)</f>
        <v>0</v>
      </c>
      <c r="H901" s="1">
        <f>IF(AND(Vols!$E35=$D$870,Vols!$C35=H$1),1,0)</f>
        <v>0</v>
      </c>
      <c r="I901" s="1">
        <f>IF(AND(Vols!$E35=$D$870,Vols!$C35=I$1),1,0)</f>
        <v>0</v>
      </c>
      <c r="J901" s="1">
        <f>IF(AND(Vols!$E35=$D$870,Vols!$C35=J$1),1,0)</f>
        <v>0</v>
      </c>
      <c r="K901" s="1">
        <f>IF(AND(Vols!$E35=$D$870,Vols!$C35=K$1),1,0)</f>
        <v>0</v>
      </c>
      <c r="L901" s="1">
        <f>IF(AND(Vols!$E35=$D$870,Vols!$C35=L$1),1,0)</f>
        <v>0</v>
      </c>
      <c r="M901" s="1">
        <f>IF(AND(Vols!$E35=$D$870,Vols!$C35=M$1),1,0)</f>
        <v>0</v>
      </c>
      <c r="N901" s="1">
        <f>IF(AND(Vols!$E35=$D$870,Vols!$C35=N$1),1,0)</f>
        <v>0</v>
      </c>
      <c r="O901" s="1">
        <f>IF(AND(Vols!$E35=$D$870,Vols!$C35=O$1),1,0)</f>
        <v>0</v>
      </c>
      <c r="P901" s="1">
        <f>IF(AND(Vols!$E35=$D$870,Vols!$C35=P$1),1,0)</f>
        <v>0</v>
      </c>
      <c r="Q901" s="1">
        <f>IF(AND(Vols!$E35=$D$870,Vols!$C35=Q$1),1,0)</f>
        <v>0</v>
      </c>
      <c r="R901" s="1">
        <f>IF(AND(Vols!$E35=$D$870,Vols!$C35=R$1),1,0)</f>
        <v>0</v>
      </c>
    </row>
    <row r="902" spans="4:18">
      <c r="D902" s="80"/>
      <c r="E902" s="1">
        <f>IF(AND(Vols!$E36=$D$870,Vols!$C36=E$1),1,0)</f>
        <v>0</v>
      </c>
      <c r="F902" s="1">
        <f>IF(AND(Vols!$E36=$D$870,Vols!$C36=F$1),1,0)</f>
        <v>0</v>
      </c>
      <c r="G902" s="1">
        <f>IF(AND(Vols!$E36=$D$870,Vols!$C36=G$1),1,0)</f>
        <v>0</v>
      </c>
      <c r="H902" s="1">
        <f>IF(AND(Vols!$E36=$D$870,Vols!$C36=H$1),1,0)</f>
        <v>0</v>
      </c>
      <c r="I902" s="1">
        <f>IF(AND(Vols!$E36=$D$870,Vols!$C36=I$1),1,0)</f>
        <v>0</v>
      </c>
      <c r="J902" s="1">
        <f>IF(AND(Vols!$E36=$D$870,Vols!$C36=J$1),1,0)</f>
        <v>0</v>
      </c>
      <c r="K902" s="1">
        <f>IF(AND(Vols!$E36=$D$870,Vols!$C36=K$1),1,0)</f>
        <v>0</v>
      </c>
      <c r="L902" s="1">
        <f>IF(AND(Vols!$E36=$D$870,Vols!$C36=L$1),1,0)</f>
        <v>0</v>
      </c>
      <c r="M902" s="1">
        <f>IF(AND(Vols!$E36=$D$870,Vols!$C36=M$1),1,0)</f>
        <v>0</v>
      </c>
      <c r="N902" s="1">
        <f>IF(AND(Vols!$E36=$D$870,Vols!$C36=N$1),1,0)</f>
        <v>0</v>
      </c>
      <c r="O902" s="1">
        <f>IF(AND(Vols!$E36=$D$870,Vols!$C36=O$1),1,0)</f>
        <v>0</v>
      </c>
      <c r="P902" s="1">
        <f>IF(AND(Vols!$E36=$D$870,Vols!$C36=P$1),1,0)</f>
        <v>0</v>
      </c>
      <c r="Q902" s="1">
        <f>IF(AND(Vols!$E36=$D$870,Vols!$C36=Q$1),1,0)</f>
        <v>0</v>
      </c>
      <c r="R902" s="1">
        <f>IF(AND(Vols!$E36=$D$870,Vols!$C36=R$1),1,0)</f>
        <v>0</v>
      </c>
    </row>
    <row r="903" spans="4:18">
      <c r="D903" s="80"/>
      <c r="E903" s="1">
        <f>IF(AND(Vols!$E37=$D$870,Vols!$C37=E$1),1,0)</f>
        <v>0</v>
      </c>
      <c r="F903" s="1">
        <f>IF(AND(Vols!$E37=$D$870,Vols!$C37=F$1),1,0)</f>
        <v>0</v>
      </c>
      <c r="G903" s="1">
        <f>IF(AND(Vols!$E37=$D$870,Vols!$C37=G$1),1,0)</f>
        <v>0</v>
      </c>
      <c r="H903" s="1">
        <f>IF(AND(Vols!$E37=$D$870,Vols!$C37=H$1),1,0)</f>
        <v>0</v>
      </c>
      <c r="I903" s="1">
        <f>IF(AND(Vols!$E37=$D$870,Vols!$C37=I$1),1,0)</f>
        <v>0</v>
      </c>
      <c r="J903" s="1">
        <f>IF(AND(Vols!$E37=$D$870,Vols!$C37=J$1),1,0)</f>
        <v>0</v>
      </c>
      <c r="K903" s="1">
        <f>IF(AND(Vols!$E37=$D$870,Vols!$C37=K$1),1,0)</f>
        <v>0</v>
      </c>
      <c r="L903" s="1">
        <f>IF(AND(Vols!$E37=$D$870,Vols!$C37=L$1),1,0)</f>
        <v>0</v>
      </c>
      <c r="M903" s="1">
        <f>IF(AND(Vols!$E37=$D$870,Vols!$C37=M$1),1,0)</f>
        <v>0</v>
      </c>
      <c r="N903" s="1">
        <f>IF(AND(Vols!$E37=$D$870,Vols!$C37=N$1),1,0)</f>
        <v>0</v>
      </c>
      <c r="O903" s="1">
        <f>IF(AND(Vols!$E37=$D$870,Vols!$C37=O$1),1,0)</f>
        <v>0</v>
      </c>
      <c r="P903" s="1">
        <f>IF(AND(Vols!$E37=$D$870,Vols!$C37=P$1),1,0)</f>
        <v>0</v>
      </c>
      <c r="Q903" s="1">
        <f>IF(AND(Vols!$E37=$D$870,Vols!$C37=Q$1),1,0)</f>
        <v>0</v>
      </c>
      <c r="R903" s="1">
        <f>IF(AND(Vols!$E37=$D$870,Vols!$C37=R$1),1,0)</f>
        <v>0</v>
      </c>
    </row>
    <row r="904" spans="4:18">
      <c r="D904" s="80"/>
      <c r="E904" s="1">
        <f>IF(AND(Vols!$E38=$D$870,Vols!$C38=E$1),1,0)</f>
        <v>0</v>
      </c>
      <c r="F904" s="1">
        <f>IF(AND(Vols!$E38=$D$870,Vols!$C38=F$1),1,0)</f>
        <v>0</v>
      </c>
      <c r="G904" s="1">
        <f>IF(AND(Vols!$E38=$D$870,Vols!$C38=G$1),1,0)</f>
        <v>0</v>
      </c>
      <c r="H904" s="1">
        <f>IF(AND(Vols!$E38=$D$870,Vols!$C38=H$1),1,0)</f>
        <v>0</v>
      </c>
      <c r="I904" s="1">
        <f>IF(AND(Vols!$E38=$D$870,Vols!$C38=I$1),1,0)</f>
        <v>0</v>
      </c>
      <c r="J904" s="1">
        <f>IF(AND(Vols!$E38=$D$870,Vols!$C38=J$1),1,0)</f>
        <v>0</v>
      </c>
      <c r="K904" s="1">
        <f>IF(AND(Vols!$E38=$D$870,Vols!$C38=K$1),1,0)</f>
        <v>0</v>
      </c>
      <c r="L904" s="1">
        <f>IF(AND(Vols!$E38=$D$870,Vols!$C38=L$1),1,0)</f>
        <v>0</v>
      </c>
      <c r="M904" s="1">
        <f>IF(AND(Vols!$E38=$D$870,Vols!$C38=M$1),1,0)</f>
        <v>0</v>
      </c>
      <c r="N904" s="1">
        <f>IF(AND(Vols!$E38=$D$870,Vols!$C38=N$1),1,0)</f>
        <v>0</v>
      </c>
      <c r="O904" s="1">
        <f>IF(AND(Vols!$E38=$D$870,Vols!$C38=O$1),1,0)</f>
        <v>0</v>
      </c>
      <c r="P904" s="1">
        <f>IF(AND(Vols!$E38=$D$870,Vols!$C38=P$1),1,0)</f>
        <v>0</v>
      </c>
      <c r="Q904" s="1">
        <f>IF(AND(Vols!$E38=$D$870,Vols!$C38=Q$1),1,0)</f>
        <v>0</v>
      </c>
      <c r="R904" s="1">
        <f>IF(AND(Vols!$E38=$D$870,Vols!$C38=R$1),1,0)</f>
        <v>0</v>
      </c>
    </row>
    <row r="905" spans="4:18">
      <c r="D905" s="80"/>
      <c r="E905" s="1">
        <f>IF(AND(Vols!$E39=$D$870,Vols!$C39=E$1),1,0)</f>
        <v>0</v>
      </c>
      <c r="F905" s="1">
        <f>IF(AND(Vols!$E39=$D$870,Vols!$C39=F$1),1,0)</f>
        <v>0</v>
      </c>
      <c r="G905" s="1">
        <f>IF(AND(Vols!$E39=$D$870,Vols!$C39=G$1),1,0)</f>
        <v>0</v>
      </c>
      <c r="H905" s="1">
        <f>IF(AND(Vols!$E39=$D$870,Vols!$C39=H$1),1,0)</f>
        <v>0</v>
      </c>
      <c r="I905" s="1">
        <f>IF(AND(Vols!$E39=$D$870,Vols!$C39=I$1),1,0)</f>
        <v>0</v>
      </c>
      <c r="J905" s="1">
        <f>IF(AND(Vols!$E39=$D$870,Vols!$C39=J$1),1,0)</f>
        <v>0</v>
      </c>
      <c r="K905" s="1">
        <f>IF(AND(Vols!$E39=$D$870,Vols!$C39=K$1),1,0)</f>
        <v>0</v>
      </c>
      <c r="L905" s="1">
        <f>IF(AND(Vols!$E39=$D$870,Vols!$C39=L$1),1,0)</f>
        <v>0</v>
      </c>
      <c r="M905" s="1">
        <f>IF(AND(Vols!$E39=$D$870,Vols!$C39=M$1),1,0)</f>
        <v>0</v>
      </c>
      <c r="N905" s="1">
        <f>IF(AND(Vols!$E39=$D$870,Vols!$C39=N$1),1,0)</f>
        <v>0</v>
      </c>
      <c r="O905" s="1">
        <f>IF(AND(Vols!$E39=$D$870,Vols!$C39=O$1),1,0)</f>
        <v>0</v>
      </c>
      <c r="P905" s="1">
        <f>IF(AND(Vols!$E39=$D$870,Vols!$C39=P$1),1,0)</f>
        <v>0</v>
      </c>
      <c r="Q905" s="1">
        <f>IF(AND(Vols!$E39=$D$870,Vols!$C39=Q$1),1,0)</f>
        <v>0</v>
      </c>
      <c r="R905" s="1">
        <f>IF(AND(Vols!$E39=$D$870,Vols!$C39=R$1),1,0)</f>
        <v>0</v>
      </c>
    </row>
    <row r="906" spans="4:18">
      <c r="D906" s="80"/>
      <c r="E906" s="1">
        <f>IF(AND(Vols!$E40=$D$870,Vols!$C40=E$1),1,0)</f>
        <v>0</v>
      </c>
      <c r="F906" s="1">
        <f>IF(AND(Vols!$E40=$D$870,Vols!$C40=F$1),1,0)</f>
        <v>0</v>
      </c>
      <c r="G906" s="1">
        <f>IF(AND(Vols!$E40=$D$870,Vols!$C40=G$1),1,0)</f>
        <v>0</v>
      </c>
      <c r="H906" s="1">
        <f>IF(AND(Vols!$E40=$D$870,Vols!$C40=H$1),1,0)</f>
        <v>0</v>
      </c>
      <c r="I906" s="1">
        <f>IF(AND(Vols!$E40=$D$870,Vols!$C40=I$1),1,0)</f>
        <v>0</v>
      </c>
      <c r="J906" s="1">
        <f>IF(AND(Vols!$E40=$D$870,Vols!$C40=J$1),1,0)</f>
        <v>0</v>
      </c>
      <c r="K906" s="1">
        <f>IF(AND(Vols!$E40=$D$870,Vols!$C40=K$1),1,0)</f>
        <v>0</v>
      </c>
      <c r="L906" s="1">
        <f>IF(AND(Vols!$E40=$D$870,Vols!$C40=L$1),1,0)</f>
        <v>0</v>
      </c>
      <c r="M906" s="1">
        <f>IF(AND(Vols!$E40=$D$870,Vols!$C40=M$1),1,0)</f>
        <v>0</v>
      </c>
      <c r="N906" s="1">
        <f>IF(AND(Vols!$E40=$D$870,Vols!$C40=N$1),1,0)</f>
        <v>0</v>
      </c>
      <c r="O906" s="1">
        <f>IF(AND(Vols!$E40=$D$870,Vols!$C40=O$1),1,0)</f>
        <v>0</v>
      </c>
      <c r="P906" s="1">
        <f>IF(AND(Vols!$E40=$D$870,Vols!$C40=P$1),1,0)</f>
        <v>0</v>
      </c>
      <c r="Q906" s="1">
        <f>IF(AND(Vols!$E40=$D$870,Vols!$C40=Q$1),1,0)</f>
        <v>0</v>
      </c>
      <c r="R906" s="1">
        <f>IF(AND(Vols!$E40=$D$870,Vols!$C40=R$1),1,0)</f>
        <v>0</v>
      </c>
    </row>
    <row r="907" spans="4:18">
      <c r="D907" s="80"/>
      <c r="E907" s="1">
        <f>IF(AND(Vols!$E41=$D$870,Vols!$C41=E$1),1,0)</f>
        <v>0</v>
      </c>
      <c r="F907" s="1">
        <f>IF(AND(Vols!$E41=$D$870,Vols!$C41=F$1),1,0)</f>
        <v>0</v>
      </c>
      <c r="G907" s="1">
        <f>IF(AND(Vols!$E41=$D$870,Vols!$C41=G$1),1,0)</f>
        <v>0</v>
      </c>
      <c r="H907" s="1">
        <f>IF(AND(Vols!$E41=$D$870,Vols!$C41=H$1),1,0)</f>
        <v>0</v>
      </c>
      <c r="I907" s="1">
        <f>IF(AND(Vols!$E41=$D$870,Vols!$C41=I$1),1,0)</f>
        <v>0</v>
      </c>
      <c r="J907" s="1">
        <f>IF(AND(Vols!$E41=$D$870,Vols!$C41=J$1),1,0)</f>
        <v>0</v>
      </c>
      <c r="K907" s="1">
        <f>IF(AND(Vols!$E41=$D$870,Vols!$C41=K$1),1,0)</f>
        <v>1</v>
      </c>
      <c r="L907" s="1">
        <f>IF(AND(Vols!$E41=$D$870,Vols!$C41=L$1),1,0)</f>
        <v>0</v>
      </c>
      <c r="M907" s="1">
        <f>IF(AND(Vols!$E41=$D$870,Vols!$C41=M$1),1,0)</f>
        <v>0</v>
      </c>
      <c r="N907" s="1">
        <f>IF(AND(Vols!$E41=$D$870,Vols!$C41=N$1),1,0)</f>
        <v>0</v>
      </c>
      <c r="O907" s="1">
        <f>IF(AND(Vols!$E41=$D$870,Vols!$C41=O$1),1,0)</f>
        <v>0</v>
      </c>
      <c r="P907" s="1">
        <f>IF(AND(Vols!$E41=$D$870,Vols!$C41=P$1),1,0)</f>
        <v>0</v>
      </c>
      <c r="Q907" s="1">
        <f>IF(AND(Vols!$E41=$D$870,Vols!$C41=Q$1),1,0)</f>
        <v>0</v>
      </c>
      <c r="R907" s="1">
        <f>IF(AND(Vols!$E41=$D$870,Vols!$C41=R$1),1,0)</f>
        <v>0</v>
      </c>
    </row>
    <row r="908" spans="4:18">
      <c r="D908" s="80"/>
      <c r="E908" s="1">
        <f>IF(AND(Vols!$E42=$D$870,Vols!$C42=E$1),1,0)</f>
        <v>0</v>
      </c>
      <c r="F908" s="1">
        <f>IF(AND(Vols!$E42=$D$870,Vols!$C42=F$1),1,0)</f>
        <v>0</v>
      </c>
      <c r="G908" s="1">
        <f>IF(AND(Vols!$E42=$D$870,Vols!$C42=G$1),1,0)</f>
        <v>0</v>
      </c>
      <c r="H908" s="1">
        <f>IF(AND(Vols!$E42=$D$870,Vols!$C42=H$1),1,0)</f>
        <v>0</v>
      </c>
      <c r="I908" s="1">
        <f>IF(AND(Vols!$E42=$D$870,Vols!$C42=I$1),1,0)</f>
        <v>0</v>
      </c>
      <c r="J908" s="1">
        <f>IF(AND(Vols!$E42=$D$870,Vols!$C42=J$1),1,0)</f>
        <v>0</v>
      </c>
      <c r="K908" s="1">
        <f>IF(AND(Vols!$E42=$D$870,Vols!$C42=K$1),1,0)</f>
        <v>0</v>
      </c>
      <c r="L908" s="1">
        <f>IF(AND(Vols!$E42=$D$870,Vols!$C42=L$1),1,0)</f>
        <v>0</v>
      </c>
      <c r="M908" s="1">
        <f>IF(AND(Vols!$E42=$D$870,Vols!$C42=M$1),1,0)</f>
        <v>0</v>
      </c>
      <c r="N908" s="1">
        <f>IF(AND(Vols!$E42=$D$870,Vols!$C42=N$1),1,0)</f>
        <v>0</v>
      </c>
      <c r="O908" s="1">
        <f>IF(AND(Vols!$E42=$D$870,Vols!$C42=O$1),1,0)</f>
        <v>0</v>
      </c>
      <c r="P908" s="1">
        <f>IF(AND(Vols!$E42=$D$870,Vols!$C42=P$1),1,0)</f>
        <v>0</v>
      </c>
      <c r="Q908" s="1">
        <f>IF(AND(Vols!$E42=$D$870,Vols!$C42=Q$1),1,0)</f>
        <v>0</v>
      </c>
      <c r="R908" s="1">
        <f>IF(AND(Vols!$E42=$D$870,Vols!$C42=R$1),1,0)</f>
        <v>0</v>
      </c>
    </row>
    <row r="909" spans="4:18">
      <c r="D909" s="80"/>
      <c r="E909" s="1">
        <f>IF(AND(Vols!$E43=$D$870,Vols!$C43=E$1),1,0)</f>
        <v>0</v>
      </c>
      <c r="F909" s="1">
        <f>IF(AND(Vols!$E43=$D$870,Vols!$C43=F$1),1,0)</f>
        <v>1</v>
      </c>
      <c r="G909" s="1">
        <f>IF(AND(Vols!$E43=$D$870,Vols!$C43=G$1),1,0)</f>
        <v>0</v>
      </c>
      <c r="H909" s="1">
        <f>IF(AND(Vols!$E43=$D$870,Vols!$C43=H$1),1,0)</f>
        <v>0</v>
      </c>
      <c r="I909" s="1">
        <f>IF(AND(Vols!$E43=$D$870,Vols!$C43=I$1),1,0)</f>
        <v>0</v>
      </c>
      <c r="J909" s="1">
        <f>IF(AND(Vols!$E43=$D$870,Vols!$C43=J$1),1,0)</f>
        <v>0</v>
      </c>
      <c r="K909" s="1">
        <f>IF(AND(Vols!$E43=$D$870,Vols!$C43=K$1),1,0)</f>
        <v>0</v>
      </c>
      <c r="L909" s="1">
        <f>IF(AND(Vols!$E43=$D$870,Vols!$C43=L$1),1,0)</f>
        <v>0</v>
      </c>
      <c r="M909" s="1">
        <f>IF(AND(Vols!$E43=$D$870,Vols!$C43=M$1),1,0)</f>
        <v>0</v>
      </c>
      <c r="N909" s="1">
        <f>IF(AND(Vols!$E43=$D$870,Vols!$C43=N$1),1,0)</f>
        <v>0</v>
      </c>
      <c r="O909" s="1">
        <f>IF(AND(Vols!$E43=$D$870,Vols!$C43=O$1),1,0)</f>
        <v>0</v>
      </c>
      <c r="P909" s="1">
        <f>IF(AND(Vols!$E43=$D$870,Vols!$C43=P$1),1,0)</f>
        <v>0</v>
      </c>
      <c r="Q909" s="1">
        <f>IF(AND(Vols!$E43=$D$870,Vols!$C43=Q$1),1,0)</f>
        <v>0</v>
      </c>
      <c r="R909" s="1">
        <f>IF(AND(Vols!$E43=$D$870,Vols!$C43=R$1),1,0)</f>
        <v>0</v>
      </c>
    </row>
    <row r="910" spans="4:18">
      <c r="D910" s="80"/>
      <c r="E910" s="1">
        <f>IF(AND(Vols!$E44=$D$870,Vols!$C44=E$1),1,0)</f>
        <v>0</v>
      </c>
      <c r="F910" s="1">
        <f>IF(AND(Vols!$E44=$D$870,Vols!$C44=F$1),1,0)</f>
        <v>1</v>
      </c>
      <c r="G910" s="1">
        <f>IF(AND(Vols!$E44=$D$870,Vols!$C44=G$1),1,0)</f>
        <v>0</v>
      </c>
      <c r="H910" s="1">
        <f>IF(AND(Vols!$E44=$D$870,Vols!$C44=H$1),1,0)</f>
        <v>0</v>
      </c>
      <c r="I910" s="1">
        <f>IF(AND(Vols!$E44=$D$870,Vols!$C44=I$1),1,0)</f>
        <v>0</v>
      </c>
      <c r="J910" s="1">
        <f>IF(AND(Vols!$E44=$D$870,Vols!$C44=J$1),1,0)</f>
        <v>0</v>
      </c>
      <c r="K910" s="1">
        <f>IF(AND(Vols!$E44=$D$870,Vols!$C44=K$1),1,0)</f>
        <v>0</v>
      </c>
      <c r="L910" s="1">
        <f>IF(AND(Vols!$E44=$D$870,Vols!$C44=L$1),1,0)</f>
        <v>0</v>
      </c>
      <c r="M910" s="1">
        <f>IF(AND(Vols!$E44=$D$870,Vols!$C44=M$1),1,0)</f>
        <v>0</v>
      </c>
      <c r="N910" s="1">
        <f>IF(AND(Vols!$E44=$D$870,Vols!$C44=N$1),1,0)</f>
        <v>0</v>
      </c>
      <c r="O910" s="1">
        <f>IF(AND(Vols!$E44=$D$870,Vols!$C44=O$1),1,0)</f>
        <v>0</v>
      </c>
      <c r="P910" s="1">
        <f>IF(AND(Vols!$E44=$D$870,Vols!$C44=P$1),1,0)</f>
        <v>0</v>
      </c>
      <c r="Q910" s="1">
        <f>IF(AND(Vols!$E44=$D$870,Vols!$C44=Q$1),1,0)</f>
        <v>0</v>
      </c>
      <c r="R910" s="1">
        <f>IF(AND(Vols!$E44=$D$870,Vols!$C44=R$1),1,0)</f>
        <v>0</v>
      </c>
    </row>
    <row r="911" spans="4:18">
      <c r="D911" s="80"/>
      <c r="E911" s="1">
        <f>IF(AND(Vols!$E45=$D$870,Vols!$C45=E$1),1,0)</f>
        <v>0</v>
      </c>
      <c r="F911" s="1">
        <f>IF(AND(Vols!$E45=$D$870,Vols!$C45=F$1),1,0)</f>
        <v>1</v>
      </c>
      <c r="G911" s="1">
        <f>IF(AND(Vols!$E45=$D$870,Vols!$C45=G$1),1,0)</f>
        <v>0</v>
      </c>
      <c r="H911" s="1">
        <f>IF(AND(Vols!$E45=$D$870,Vols!$C45=H$1),1,0)</f>
        <v>0</v>
      </c>
      <c r="I911" s="1">
        <f>IF(AND(Vols!$E45=$D$870,Vols!$C45=I$1),1,0)</f>
        <v>0</v>
      </c>
      <c r="J911" s="1">
        <f>IF(AND(Vols!$E45=$D$870,Vols!$C45=J$1),1,0)</f>
        <v>0</v>
      </c>
      <c r="K911" s="1">
        <f>IF(AND(Vols!$E45=$D$870,Vols!$C45=K$1),1,0)</f>
        <v>0</v>
      </c>
      <c r="L911" s="1">
        <f>IF(AND(Vols!$E45=$D$870,Vols!$C45=L$1),1,0)</f>
        <v>0</v>
      </c>
      <c r="M911" s="1">
        <f>IF(AND(Vols!$E45=$D$870,Vols!$C45=M$1),1,0)</f>
        <v>0</v>
      </c>
      <c r="N911" s="1">
        <f>IF(AND(Vols!$E45=$D$870,Vols!$C45=N$1),1,0)</f>
        <v>0</v>
      </c>
      <c r="O911" s="1">
        <f>IF(AND(Vols!$E45=$D$870,Vols!$C45=O$1),1,0)</f>
        <v>0</v>
      </c>
      <c r="P911" s="1">
        <f>IF(AND(Vols!$E45=$D$870,Vols!$C45=P$1),1,0)</f>
        <v>0</v>
      </c>
      <c r="Q911" s="1">
        <f>IF(AND(Vols!$E45=$D$870,Vols!$C45=Q$1),1,0)</f>
        <v>0</v>
      </c>
      <c r="R911" s="1">
        <f>IF(AND(Vols!$E45=$D$870,Vols!$C45=R$1),1,0)</f>
        <v>0</v>
      </c>
    </row>
    <row r="912" spans="4:18">
      <c r="D912" s="80"/>
      <c r="E912" s="1">
        <f>IF(AND(Vols!$E46=$D$870,Vols!$C46=E$1),1,0)</f>
        <v>1</v>
      </c>
      <c r="F912" s="1">
        <f>IF(AND(Vols!$E46=$D$870,Vols!$C46=F$1),1,0)</f>
        <v>0</v>
      </c>
      <c r="G912" s="1">
        <f>IF(AND(Vols!$E46=$D$870,Vols!$C46=G$1),1,0)</f>
        <v>0</v>
      </c>
      <c r="H912" s="1">
        <f>IF(AND(Vols!$E46=$D$870,Vols!$C46=H$1),1,0)</f>
        <v>0</v>
      </c>
      <c r="I912" s="1">
        <f>IF(AND(Vols!$E46=$D$870,Vols!$C46=I$1),1,0)</f>
        <v>0</v>
      </c>
      <c r="J912" s="1">
        <f>IF(AND(Vols!$E46=$D$870,Vols!$C46=J$1),1,0)</f>
        <v>0</v>
      </c>
      <c r="K912" s="1">
        <f>IF(AND(Vols!$E46=$D$870,Vols!$C46=K$1),1,0)</f>
        <v>0</v>
      </c>
      <c r="L912" s="1">
        <f>IF(AND(Vols!$E46=$D$870,Vols!$C46=L$1),1,0)</f>
        <v>0</v>
      </c>
      <c r="M912" s="1">
        <f>IF(AND(Vols!$E46=$D$870,Vols!$C46=M$1),1,0)</f>
        <v>0</v>
      </c>
      <c r="N912" s="1">
        <f>IF(AND(Vols!$E46=$D$870,Vols!$C46=N$1),1,0)</f>
        <v>0</v>
      </c>
      <c r="O912" s="1">
        <f>IF(AND(Vols!$E46=$D$870,Vols!$C46=O$1),1,0)</f>
        <v>0</v>
      </c>
      <c r="P912" s="1">
        <f>IF(AND(Vols!$E46=$D$870,Vols!$C46=P$1),1,0)</f>
        <v>0</v>
      </c>
      <c r="Q912" s="1">
        <f>IF(AND(Vols!$E46=$D$870,Vols!$C46=Q$1),1,0)</f>
        <v>0</v>
      </c>
      <c r="R912" s="1">
        <f>IF(AND(Vols!$E46=$D$870,Vols!$C46=R$1),1,0)</f>
        <v>0</v>
      </c>
    </row>
    <row r="913" spans="4:18">
      <c r="D913" s="80"/>
      <c r="E913" s="1">
        <f>IF(AND(Vols!$E47=$D$870,Vols!$C47=E$1),1,0)</f>
        <v>0</v>
      </c>
      <c r="F913" s="1">
        <f>IF(AND(Vols!$E47=$D$870,Vols!$C47=F$1),1,0)</f>
        <v>0</v>
      </c>
      <c r="G913" s="1">
        <f>IF(AND(Vols!$E47=$D$870,Vols!$C47=G$1),1,0)</f>
        <v>0</v>
      </c>
      <c r="H913" s="1">
        <f>IF(AND(Vols!$E47=$D$870,Vols!$C47=H$1),1,0)</f>
        <v>0</v>
      </c>
      <c r="I913" s="1">
        <f>IF(AND(Vols!$E47=$D$870,Vols!$C47=I$1),1,0)</f>
        <v>0</v>
      </c>
      <c r="J913" s="1">
        <f>IF(AND(Vols!$E47=$D$870,Vols!$C47=J$1),1,0)</f>
        <v>0</v>
      </c>
      <c r="K913" s="1">
        <f>IF(AND(Vols!$E47=$D$870,Vols!$C47=K$1),1,0)</f>
        <v>1</v>
      </c>
      <c r="L913" s="1">
        <f>IF(AND(Vols!$E47=$D$870,Vols!$C47=L$1),1,0)</f>
        <v>0</v>
      </c>
      <c r="M913" s="1">
        <f>IF(AND(Vols!$E47=$D$870,Vols!$C47=M$1),1,0)</f>
        <v>0</v>
      </c>
      <c r="N913" s="1">
        <f>IF(AND(Vols!$E47=$D$870,Vols!$C47=N$1),1,0)</f>
        <v>0</v>
      </c>
      <c r="O913" s="1">
        <f>IF(AND(Vols!$E47=$D$870,Vols!$C47=O$1),1,0)</f>
        <v>0</v>
      </c>
      <c r="P913" s="1">
        <f>IF(AND(Vols!$E47=$D$870,Vols!$C47=P$1),1,0)</f>
        <v>0</v>
      </c>
      <c r="Q913" s="1">
        <f>IF(AND(Vols!$E47=$D$870,Vols!$C47=Q$1),1,0)</f>
        <v>0</v>
      </c>
      <c r="R913" s="1">
        <f>IF(AND(Vols!$E47=$D$870,Vols!$C47=R$1),1,0)</f>
        <v>0</v>
      </c>
    </row>
    <row r="914" spans="4:18">
      <c r="D914" s="80"/>
      <c r="E914" s="1">
        <f>IF(AND(Vols!$E48=$D$870,Vols!$C48=E$1),1,0)</f>
        <v>0</v>
      </c>
      <c r="F914" s="1">
        <f>IF(AND(Vols!$E48=$D$870,Vols!$C48=F$1),1,0)</f>
        <v>1</v>
      </c>
      <c r="G914" s="1">
        <f>IF(AND(Vols!$E48=$D$870,Vols!$C48=G$1),1,0)</f>
        <v>0</v>
      </c>
      <c r="H914" s="1">
        <f>IF(AND(Vols!$E48=$D$870,Vols!$C48=H$1),1,0)</f>
        <v>0</v>
      </c>
      <c r="I914" s="1">
        <f>IF(AND(Vols!$E48=$D$870,Vols!$C48=I$1),1,0)</f>
        <v>0</v>
      </c>
      <c r="J914" s="1">
        <f>IF(AND(Vols!$E48=$D$870,Vols!$C48=J$1),1,0)</f>
        <v>0</v>
      </c>
      <c r="K914" s="1">
        <f>IF(AND(Vols!$E48=$D$870,Vols!$C48=K$1),1,0)</f>
        <v>0</v>
      </c>
      <c r="L914" s="1">
        <f>IF(AND(Vols!$E48=$D$870,Vols!$C48=L$1),1,0)</f>
        <v>0</v>
      </c>
      <c r="M914" s="1">
        <f>IF(AND(Vols!$E48=$D$870,Vols!$C48=M$1),1,0)</f>
        <v>0</v>
      </c>
      <c r="N914" s="1">
        <f>IF(AND(Vols!$E48=$D$870,Vols!$C48=N$1),1,0)</f>
        <v>0</v>
      </c>
      <c r="O914" s="1">
        <f>IF(AND(Vols!$E48=$D$870,Vols!$C48=O$1),1,0)</f>
        <v>0</v>
      </c>
      <c r="P914" s="1">
        <f>IF(AND(Vols!$E48=$D$870,Vols!$C48=P$1),1,0)</f>
        <v>0</v>
      </c>
      <c r="Q914" s="1">
        <f>IF(AND(Vols!$E48=$D$870,Vols!$C48=Q$1),1,0)</f>
        <v>0</v>
      </c>
      <c r="R914" s="1">
        <f>IF(AND(Vols!$E48=$D$870,Vols!$C48=R$1),1,0)</f>
        <v>0</v>
      </c>
    </row>
    <row r="915" spans="4:18">
      <c r="D915" s="80"/>
      <c r="E915" s="1">
        <f>IF(AND(Vols!$E49=$D$870,Vols!$C49=E$1),1,0)</f>
        <v>0</v>
      </c>
      <c r="F915" s="1">
        <f>IF(AND(Vols!$E49=$D$870,Vols!$C49=F$1),1,0)</f>
        <v>0</v>
      </c>
      <c r="G915" s="1">
        <f>IF(AND(Vols!$E49=$D$870,Vols!$C49=G$1),1,0)</f>
        <v>0</v>
      </c>
      <c r="H915" s="1">
        <f>IF(AND(Vols!$E49=$D$870,Vols!$C49=H$1),1,0)</f>
        <v>0</v>
      </c>
      <c r="I915" s="1">
        <f>IF(AND(Vols!$E49=$D$870,Vols!$C49=I$1),1,0)</f>
        <v>0</v>
      </c>
      <c r="J915" s="1">
        <f>IF(AND(Vols!$E49=$D$870,Vols!$C49=J$1),1,0)</f>
        <v>0</v>
      </c>
      <c r="K915" s="1">
        <f>IF(AND(Vols!$E49=$D$870,Vols!$C49=K$1),1,0)</f>
        <v>0</v>
      </c>
      <c r="L915" s="1">
        <f>IF(AND(Vols!$E49=$D$870,Vols!$C49=L$1),1,0)</f>
        <v>0</v>
      </c>
      <c r="M915" s="1">
        <f>IF(AND(Vols!$E49=$D$870,Vols!$C49=M$1),1,0)</f>
        <v>0</v>
      </c>
      <c r="N915" s="1">
        <f>IF(AND(Vols!$E49=$D$870,Vols!$C49=N$1),1,0)</f>
        <v>0</v>
      </c>
      <c r="O915" s="1">
        <f>IF(AND(Vols!$E49=$D$870,Vols!$C49=O$1),1,0)</f>
        <v>0</v>
      </c>
      <c r="P915" s="1">
        <f>IF(AND(Vols!$E49=$D$870,Vols!$C49=P$1),1,0)</f>
        <v>0</v>
      </c>
      <c r="Q915" s="1">
        <f>IF(AND(Vols!$E49=$D$870,Vols!$C49=Q$1),1,0)</f>
        <v>0</v>
      </c>
      <c r="R915" s="1">
        <f>IF(AND(Vols!$E49=$D$870,Vols!$C49=R$1),1,0)</f>
        <v>0</v>
      </c>
    </row>
    <row r="916" spans="4:18">
      <c r="D916" s="80"/>
      <c r="E916" s="1">
        <f>IF(AND(Vols!$E50=$D$870,Vols!$C50=E$1),1,0)</f>
        <v>0</v>
      </c>
      <c r="F916" s="1">
        <f>IF(AND(Vols!$E50=$D$870,Vols!$C50=F$1),1,0)</f>
        <v>0</v>
      </c>
      <c r="G916" s="1">
        <f>IF(AND(Vols!$E50=$D$870,Vols!$C50=G$1),1,0)</f>
        <v>0</v>
      </c>
      <c r="H916" s="1">
        <f>IF(AND(Vols!$E50=$D$870,Vols!$C50=H$1),1,0)</f>
        <v>0</v>
      </c>
      <c r="I916" s="1">
        <f>IF(AND(Vols!$E50=$D$870,Vols!$C50=I$1),1,0)</f>
        <v>0</v>
      </c>
      <c r="J916" s="1">
        <f>IF(AND(Vols!$E50=$D$870,Vols!$C50=J$1),1,0)</f>
        <v>0</v>
      </c>
      <c r="K916" s="1">
        <f>IF(AND(Vols!$E50=$D$870,Vols!$C50=K$1),1,0)</f>
        <v>0</v>
      </c>
      <c r="L916" s="1">
        <f>IF(AND(Vols!$E50=$D$870,Vols!$C50=L$1),1,0)</f>
        <v>0</v>
      </c>
      <c r="M916" s="1">
        <f>IF(AND(Vols!$E50=$D$870,Vols!$C50=M$1),1,0)</f>
        <v>0</v>
      </c>
      <c r="N916" s="1">
        <f>IF(AND(Vols!$E50=$D$870,Vols!$C50=N$1),1,0)</f>
        <v>0</v>
      </c>
      <c r="O916" s="1">
        <f>IF(AND(Vols!$E50=$D$870,Vols!$C50=O$1),1,0)</f>
        <v>0</v>
      </c>
      <c r="P916" s="1">
        <f>IF(AND(Vols!$E50=$D$870,Vols!$C50=P$1),1,0)</f>
        <v>0</v>
      </c>
      <c r="Q916" s="1">
        <f>IF(AND(Vols!$E50=$D$870,Vols!$C50=Q$1),1,0)</f>
        <v>0</v>
      </c>
      <c r="R916" s="1">
        <f>IF(AND(Vols!$E50=$D$870,Vols!$C50=R$1),1,0)</f>
        <v>0</v>
      </c>
    </row>
    <row r="917" spans="4:18">
      <c r="D917" s="80"/>
      <c r="E917" s="1">
        <f>IF(AND(Vols!$E51=$D$870,Vols!$C51=E$1),1,0)</f>
        <v>0</v>
      </c>
      <c r="F917" s="1">
        <f>IF(AND(Vols!$E51=$D$870,Vols!$C51=F$1),1,0)</f>
        <v>0</v>
      </c>
      <c r="G917" s="1">
        <f>IF(AND(Vols!$E51=$D$870,Vols!$C51=G$1),1,0)</f>
        <v>0</v>
      </c>
      <c r="H917" s="1">
        <f>IF(AND(Vols!$E51=$D$870,Vols!$C51=H$1),1,0)</f>
        <v>0</v>
      </c>
      <c r="I917" s="1">
        <f>IF(AND(Vols!$E51=$D$870,Vols!$C51=I$1),1,0)</f>
        <v>0</v>
      </c>
      <c r="J917" s="1">
        <f>IF(AND(Vols!$E51=$D$870,Vols!$C51=J$1),1,0)</f>
        <v>0</v>
      </c>
      <c r="K917" s="1">
        <f>IF(AND(Vols!$E51=$D$870,Vols!$C51=K$1),1,0)</f>
        <v>0</v>
      </c>
      <c r="L917" s="1">
        <f>IF(AND(Vols!$E51=$D$870,Vols!$C51=L$1),1,0)</f>
        <v>0</v>
      </c>
      <c r="M917" s="1">
        <f>IF(AND(Vols!$E51=$D$870,Vols!$C51=M$1),1,0)</f>
        <v>0</v>
      </c>
      <c r="N917" s="1">
        <f>IF(AND(Vols!$E51=$D$870,Vols!$C51=N$1),1,0)</f>
        <v>0</v>
      </c>
      <c r="O917" s="1">
        <f>IF(AND(Vols!$E51=$D$870,Vols!$C51=O$1),1,0)</f>
        <v>0</v>
      </c>
      <c r="P917" s="1">
        <f>IF(AND(Vols!$E51=$D$870,Vols!$C51=P$1),1,0)</f>
        <v>0</v>
      </c>
      <c r="Q917" s="1">
        <f>IF(AND(Vols!$E51=$D$870,Vols!$C51=Q$1),1,0)</f>
        <v>0</v>
      </c>
      <c r="R917" s="1">
        <f>IF(AND(Vols!$E51=$D$870,Vols!$C51=R$1),1,0)</f>
        <v>0</v>
      </c>
    </row>
    <row r="918" spans="4:18">
      <c r="D918" s="80"/>
      <c r="E918" s="1">
        <f>IF(AND(Vols!$E52=$D$870,Vols!$C52=E$1),1,0)</f>
        <v>0</v>
      </c>
      <c r="F918" s="1">
        <f>IF(AND(Vols!$E52=$D$870,Vols!$C52=F$1),1,0)</f>
        <v>0</v>
      </c>
      <c r="G918" s="1">
        <f>IF(AND(Vols!$E52=$D$870,Vols!$C52=G$1),1,0)</f>
        <v>0</v>
      </c>
      <c r="H918" s="1">
        <f>IF(AND(Vols!$E52=$D$870,Vols!$C52=H$1),1,0)</f>
        <v>0</v>
      </c>
      <c r="I918" s="1">
        <f>IF(AND(Vols!$E52=$D$870,Vols!$C52=I$1),1,0)</f>
        <v>0</v>
      </c>
      <c r="J918" s="1">
        <f>IF(AND(Vols!$E52=$D$870,Vols!$C52=J$1),1,0)</f>
        <v>0</v>
      </c>
      <c r="K918" s="1">
        <f>IF(AND(Vols!$E52=$D$870,Vols!$C52=K$1),1,0)</f>
        <v>0</v>
      </c>
      <c r="L918" s="1">
        <f>IF(AND(Vols!$E52=$D$870,Vols!$C52=L$1),1,0)</f>
        <v>0</v>
      </c>
      <c r="M918" s="1">
        <f>IF(AND(Vols!$E52=$D$870,Vols!$C52=M$1),1,0)</f>
        <v>0</v>
      </c>
      <c r="N918" s="1">
        <f>IF(AND(Vols!$E52=$D$870,Vols!$C52=N$1),1,0)</f>
        <v>0</v>
      </c>
      <c r="O918" s="1">
        <f>IF(AND(Vols!$E52=$D$870,Vols!$C52=O$1),1,0)</f>
        <v>0</v>
      </c>
      <c r="P918" s="1">
        <f>IF(AND(Vols!$E52=$D$870,Vols!$C52=P$1),1,0)</f>
        <v>0</v>
      </c>
      <c r="Q918" s="1">
        <f>IF(AND(Vols!$E52=$D$870,Vols!$C52=Q$1),1,0)</f>
        <v>0</v>
      </c>
      <c r="R918" s="1">
        <f>IF(AND(Vols!$E52=$D$870,Vols!$C52=R$1),1,0)</f>
        <v>0</v>
      </c>
    </row>
    <row r="919" spans="4:18">
      <c r="D919" s="80"/>
      <c r="E919" s="1">
        <f>IF(AND(Vols!$E53=$D$870,Vols!$C53=E$1),1,0)</f>
        <v>0</v>
      </c>
      <c r="F919" s="1">
        <f>IF(AND(Vols!$E53=$D$870,Vols!$C53=F$1),1,0)</f>
        <v>0</v>
      </c>
      <c r="G919" s="1">
        <f>IF(AND(Vols!$E53=$D$870,Vols!$C53=G$1),1,0)</f>
        <v>0</v>
      </c>
      <c r="H919" s="1">
        <f>IF(AND(Vols!$E53=$D$870,Vols!$C53=H$1),1,0)</f>
        <v>0</v>
      </c>
      <c r="I919" s="1">
        <f>IF(AND(Vols!$E53=$D$870,Vols!$C53=I$1),1,0)</f>
        <v>0</v>
      </c>
      <c r="J919" s="1">
        <f>IF(AND(Vols!$E53=$D$870,Vols!$C53=J$1),1,0)</f>
        <v>0</v>
      </c>
      <c r="K919" s="1">
        <f>IF(AND(Vols!$E53=$D$870,Vols!$C53=K$1),1,0)</f>
        <v>0</v>
      </c>
      <c r="L919" s="1">
        <f>IF(AND(Vols!$E53=$D$870,Vols!$C53=L$1),1,0)</f>
        <v>0</v>
      </c>
      <c r="M919" s="1">
        <f>IF(AND(Vols!$E53=$D$870,Vols!$C53=M$1),1,0)</f>
        <v>0</v>
      </c>
      <c r="N919" s="1">
        <f>IF(AND(Vols!$E53=$D$870,Vols!$C53=N$1),1,0)</f>
        <v>0</v>
      </c>
      <c r="O919" s="1">
        <f>IF(AND(Vols!$E53=$D$870,Vols!$C53=O$1),1,0)</f>
        <v>0</v>
      </c>
      <c r="P919" s="1">
        <f>IF(AND(Vols!$E53=$D$870,Vols!$C53=P$1),1,0)</f>
        <v>0</v>
      </c>
      <c r="Q919" s="1">
        <f>IF(AND(Vols!$E53=$D$870,Vols!$C53=Q$1),1,0)</f>
        <v>0</v>
      </c>
      <c r="R919" s="1">
        <f>IF(AND(Vols!$E53=$D$870,Vols!$C53=R$1),1,0)</f>
        <v>0</v>
      </c>
    </row>
    <row r="920" spans="4:18">
      <c r="D920" s="80"/>
      <c r="E920" s="1">
        <f>IF(AND(Vols!$E54=$D$870,Vols!$C54=E$1),1,0)</f>
        <v>0</v>
      </c>
      <c r="F920" s="1">
        <f>IF(AND(Vols!$E54=$D$870,Vols!$C54=F$1),1,0)</f>
        <v>0</v>
      </c>
      <c r="G920" s="1">
        <f>IF(AND(Vols!$E54=$D$870,Vols!$C54=G$1),1,0)</f>
        <v>0</v>
      </c>
      <c r="H920" s="1">
        <f>IF(AND(Vols!$E54=$D$870,Vols!$C54=H$1),1,0)</f>
        <v>0</v>
      </c>
      <c r="I920" s="1">
        <f>IF(AND(Vols!$E54=$D$870,Vols!$C54=I$1),1,0)</f>
        <v>0</v>
      </c>
      <c r="J920" s="1">
        <f>IF(AND(Vols!$E54=$D$870,Vols!$C54=J$1),1,0)</f>
        <v>0</v>
      </c>
      <c r="K920" s="1">
        <f>IF(AND(Vols!$E54=$D$870,Vols!$C54=K$1),1,0)</f>
        <v>0</v>
      </c>
      <c r="L920" s="1">
        <f>IF(AND(Vols!$E54=$D$870,Vols!$C54=L$1),1,0)</f>
        <v>0</v>
      </c>
      <c r="M920" s="1">
        <f>IF(AND(Vols!$E54=$D$870,Vols!$C54=M$1),1,0)</f>
        <v>0</v>
      </c>
      <c r="N920" s="1">
        <f>IF(AND(Vols!$E54=$D$870,Vols!$C54=N$1),1,0)</f>
        <v>0</v>
      </c>
      <c r="O920" s="1">
        <f>IF(AND(Vols!$E54=$D$870,Vols!$C54=O$1),1,0)</f>
        <v>0</v>
      </c>
      <c r="P920" s="1">
        <f>IF(AND(Vols!$E54=$D$870,Vols!$C54=P$1),1,0)</f>
        <v>0</v>
      </c>
      <c r="Q920" s="1">
        <f>IF(AND(Vols!$E54=$D$870,Vols!$C54=Q$1),1,0)</f>
        <v>0</v>
      </c>
      <c r="R920" s="1">
        <f>IF(AND(Vols!$E54=$D$870,Vols!$C54=R$1),1,0)</f>
        <v>0</v>
      </c>
    </row>
    <row r="921" spans="4:18">
      <c r="D921" s="80"/>
      <c r="E921" s="1">
        <f>IF(AND(Vols!$E55=$D$870,Vols!$C55=E$1),1,0)</f>
        <v>0</v>
      </c>
      <c r="F921" s="1">
        <f>IF(AND(Vols!$E55=$D$870,Vols!$C55=F$1),1,0)</f>
        <v>0</v>
      </c>
      <c r="G921" s="1">
        <f>IF(AND(Vols!$E55=$D$870,Vols!$C55=G$1),1,0)</f>
        <v>0</v>
      </c>
      <c r="H921" s="1">
        <f>IF(AND(Vols!$E55=$D$870,Vols!$C55=H$1),1,0)</f>
        <v>0</v>
      </c>
      <c r="I921" s="1">
        <f>IF(AND(Vols!$E55=$D$870,Vols!$C55=I$1),1,0)</f>
        <v>0</v>
      </c>
      <c r="J921" s="1">
        <f>IF(AND(Vols!$E55=$D$870,Vols!$C55=J$1),1,0)</f>
        <v>0</v>
      </c>
      <c r="K921" s="1">
        <f>IF(AND(Vols!$E55=$D$870,Vols!$C55=K$1),1,0)</f>
        <v>0</v>
      </c>
      <c r="L921" s="1">
        <f>IF(AND(Vols!$E55=$D$870,Vols!$C55=L$1),1,0)</f>
        <v>0</v>
      </c>
      <c r="M921" s="1">
        <f>IF(AND(Vols!$E55=$D$870,Vols!$C55=M$1),1,0)</f>
        <v>0</v>
      </c>
      <c r="N921" s="1">
        <f>IF(AND(Vols!$E55=$D$870,Vols!$C55=N$1),1,0)</f>
        <v>0</v>
      </c>
      <c r="O921" s="1">
        <f>IF(AND(Vols!$E55=$D$870,Vols!$C55=O$1),1,0)</f>
        <v>0</v>
      </c>
      <c r="P921" s="1">
        <f>IF(AND(Vols!$E55=$D$870,Vols!$C55=P$1),1,0)</f>
        <v>0</v>
      </c>
      <c r="Q921" s="1">
        <f>IF(AND(Vols!$E55=$D$870,Vols!$C55=Q$1),1,0)</f>
        <v>0</v>
      </c>
      <c r="R921" s="1">
        <f>IF(AND(Vols!$E55=$D$870,Vols!$C55=R$1),1,0)</f>
        <v>0</v>
      </c>
    </row>
    <row r="922" spans="4:18">
      <c r="D922" s="80"/>
      <c r="E922" s="1">
        <f>IF(AND(Vols!$E56=$D$870,Vols!$C56=E$1),1,0)</f>
        <v>0</v>
      </c>
      <c r="F922" s="1">
        <f>IF(AND(Vols!$E56=$D$870,Vols!$C56=F$1),1,0)</f>
        <v>1</v>
      </c>
      <c r="G922" s="1">
        <f>IF(AND(Vols!$E56=$D$870,Vols!$C56=G$1),1,0)</f>
        <v>0</v>
      </c>
      <c r="H922" s="1">
        <f>IF(AND(Vols!$E56=$D$870,Vols!$C56=H$1),1,0)</f>
        <v>0</v>
      </c>
      <c r="I922" s="1">
        <f>IF(AND(Vols!$E56=$D$870,Vols!$C56=I$1),1,0)</f>
        <v>0</v>
      </c>
      <c r="J922" s="1">
        <f>IF(AND(Vols!$E56=$D$870,Vols!$C56=J$1),1,0)</f>
        <v>0</v>
      </c>
      <c r="K922" s="1">
        <f>IF(AND(Vols!$E56=$D$870,Vols!$C56=K$1),1,0)</f>
        <v>0</v>
      </c>
      <c r="L922" s="1">
        <f>IF(AND(Vols!$E56=$D$870,Vols!$C56=L$1),1,0)</f>
        <v>0</v>
      </c>
      <c r="M922" s="1">
        <f>IF(AND(Vols!$E56=$D$870,Vols!$C56=M$1),1,0)</f>
        <v>0</v>
      </c>
      <c r="N922" s="1">
        <f>IF(AND(Vols!$E56=$D$870,Vols!$C56=N$1),1,0)</f>
        <v>0</v>
      </c>
      <c r="O922" s="1">
        <f>IF(AND(Vols!$E56=$D$870,Vols!$C56=O$1),1,0)</f>
        <v>0</v>
      </c>
      <c r="P922" s="1">
        <f>IF(AND(Vols!$E56=$D$870,Vols!$C56=P$1),1,0)</f>
        <v>0</v>
      </c>
      <c r="Q922" s="1">
        <f>IF(AND(Vols!$E56=$D$870,Vols!$C56=Q$1),1,0)</f>
        <v>0</v>
      </c>
      <c r="R922" s="1">
        <f>IF(AND(Vols!$E56=$D$870,Vols!$C56=R$1),1,0)</f>
        <v>0</v>
      </c>
    </row>
    <row r="923" spans="4:18">
      <c r="D923" s="80"/>
      <c r="E923" s="1">
        <f>IF(AND(Vols!$E57=$D$870,Vols!$C57=E$1),1,0)</f>
        <v>0</v>
      </c>
      <c r="F923" s="1">
        <f>IF(AND(Vols!$E57=$D$870,Vols!$C57=F$1),1,0)</f>
        <v>0</v>
      </c>
      <c r="G923" s="1">
        <f>IF(AND(Vols!$E57=$D$870,Vols!$C57=G$1),1,0)</f>
        <v>0</v>
      </c>
      <c r="H923" s="1">
        <f>IF(AND(Vols!$E57=$D$870,Vols!$C57=H$1),1,0)</f>
        <v>1</v>
      </c>
      <c r="I923" s="1">
        <f>IF(AND(Vols!$E57=$D$870,Vols!$C57=I$1),1,0)</f>
        <v>0</v>
      </c>
      <c r="J923" s="1">
        <f>IF(AND(Vols!$E57=$D$870,Vols!$C57=J$1),1,0)</f>
        <v>0</v>
      </c>
      <c r="K923" s="1">
        <f>IF(AND(Vols!$E57=$D$870,Vols!$C57=K$1),1,0)</f>
        <v>0</v>
      </c>
      <c r="L923" s="1">
        <f>IF(AND(Vols!$E57=$D$870,Vols!$C57=L$1),1,0)</f>
        <v>0</v>
      </c>
      <c r="M923" s="1">
        <f>IF(AND(Vols!$E57=$D$870,Vols!$C57=M$1),1,0)</f>
        <v>0</v>
      </c>
      <c r="N923" s="1">
        <f>IF(AND(Vols!$E57=$D$870,Vols!$C57=N$1),1,0)</f>
        <v>0</v>
      </c>
      <c r="O923" s="1">
        <f>IF(AND(Vols!$E57=$D$870,Vols!$C57=O$1),1,0)</f>
        <v>0</v>
      </c>
      <c r="P923" s="1">
        <f>IF(AND(Vols!$E57=$D$870,Vols!$C57=P$1),1,0)</f>
        <v>0</v>
      </c>
      <c r="Q923" s="1">
        <f>IF(AND(Vols!$E57=$D$870,Vols!$C57=Q$1),1,0)</f>
        <v>0</v>
      </c>
      <c r="R923" s="1">
        <f>IF(AND(Vols!$E57=$D$870,Vols!$C57=R$1),1,0)</f>
        <v>0</v>
      </c>
    </row>
    <row r="924" spans="4:18">
      <c r="D924" s="80"/>
      <c r="E924" s="1">
        <f>IF(AND(Vols!$E58=$D$870,Vols!$C58=E$1),1,0)</f>
        <v>0</v>
      </c>
      <c r="F924" s="1">
        <f>IF(AND(Vols!$E58=$D$870,Vols!$C58=F$1),1,0)</f>
        <v>0</v>
      </c>
      <c r="G924" s="1">
        <f>IF(AND(Vols!$E58=$D$870,Vols!$C58=G$1),1,0)</f>
        <v>0</v>
      </c>
      <c r="H924" s="1">
        <f>IF(AND(Vols!$E58=$D$870,Vols!$C58=H$1),1,0)</f>
        <v>1</v>
      </c>
      <c r="I924" s="1">
        <f>IF(AND(Vols!$E58=$D$870,Vols!$C58=I$1),1,0)</f>
        <v>0</v>
      </c>
      <c r="J924" s="1">
        <f>IF(AND(Vols!$E58=$D$870,Vols!$C58=J$1),1,0)</f>
        <v>0</v>
      </c>
      <c r="K924" s="1">
        <f>IF(AND(Vols!$E58=$D$870,Vols!$C58=K$1),1,0)</f>
        <v>0</v>
      </c>
      <c r="L924" s="1">
        <f>IF(AND(Vols!$E58=$D$870,Vols!$C58=L$1),1,0)</f>
        <v>0</v>
      </c>
      <c r="M924" s="1">
        <f>IF(AND(Vols!$E58=$D$870,Vols!$C58=M$1),1,0)</f>
        <v>0</v>
      </c>
      <c r="N924" s="1">
        <f>IF(AND(Vols!$E58=$D$870,Vols!$C58=N$1),1,0)</f>
        <v>0</v>
      </c>
      <c r="O924" s="1">
        <f>IF(AND(Vols!$E58=$D$870,Vols!$C58=O$1),1,0)</f>
        <v>0</v>
      </c>
      <c r="P924" s="1">
        <f>IF(AND(Vols!$E58=$D$870,Vols!$C58=P$1),1,0)</f>
        <v>0</v>
      </c>
      <c r="Q924" s="1">
        <f>IF(AND(Vols!$E58=$D$870,Vols!$C58=Q$1),1,0)</f>
        <v>0</v>
      </c>
      <c r="R924" s="1">
        <f>IF(AND(Vols!$E58=$D$870,Vols!$C58=R$1),1,0)</f>
        <v>0</v>
      </c>
    </row>
    <row r="925" spans="4:18">
      <c r="D925" s="80"/>
      <c r="E925" s="1">
        <f>IF(AND(Vols!$E59=$D$870,Vols!$C59=E$1),1,0)</f>
        <v>0</v>
      </c>
      <c r="F925" s="1">
        <f>IF(AND(Vols!$E59=$D$870,Vols!$C59=F$1),1,0)</f>
        <v>1</v>
      </c>
      <c r="G925" s="1">
        <f>IF(AND(Vols!$E59=$D$870,Vols!$C59=G$1),1,0)</f>
        <v>0</v>
      </c>
      <c r="H925" s="1">
        <f>IF(AND(Vols!$E59=$D$870,Vols!$C59=H$1),1,0)</f>
        <v>0</v>
      </c>
      <c r="I925" s="1">
        <f>IF(AND(Vols!$E59=$D$870,Vols!$C59=I$1),1,0)</f>
        <v>0</v>
      </c>
      <c r="J925" s="1">
        <f>IF(AND(Vols!$E59=$D$870,Vols!$C59=J$1),1,0)</f>
        <v>0</v>
      </c>
      <c r="K925" s="1">
        <f>IF(AND(Vols!$E59=$D$870,Vols!$C59=K$1),1,0)</f>
        <v>0</v>
      </c>
      <c r="L925" s="1">
        <f>IF(AND(Vols!$E59=$D$870,Vols!$C59=L$1),1,0)</f>
        <v>0</v>
      </c>
      <c r="M925" s="1">
        <f>IF(AND(Vols!$E59=$D$870,Vols!$C59=M$1),1,0)</f>
        <v>0</v>
      </c>
      <c r="N925" s="1">
        <f>IF(AND(Vols!$E59=$D$870,Vols!$C59=N$1),1,0)</f>
        <v>0</v>
      </c>
      <c r="O925" s="1">
        <f>IF(AND(Vols!$E59=$D$870,Vols!$C59=O$1),1,0)</f>
        <v>0</v>
      </c>
      <c r="P925" s="1">
        <f>IF(AND(Vols!$E59=$D$870,Vols!$C59=P$1),1,0)</f>
        <v>0</v>
      </c>
      <c r="Q925" s="1">
        <f>IF(AND(Vols!$E59=$D$870,Vols!$C59=Q$1),1,0)</f>
        <v>0</v>
      </c>
      <c r="R925" s="1">
        <f>IF(AND(Vols!$E59=$D$870,Vols!$C59=R$1),1,0)</f>
        <v>0</v>
      </c>
    </row>
    <row r="926" spans="4:18">
      <c r="D926" s="80"/>
      <c r="E926" s="1">
        <f>IF(AND(Vols!$E60=$D$870,Vols!$C60=E$1),1,0)</f>
        <v>0</v>
      </c>
      <c r="F926" s="1">
        <f>IF(AND(Vols!$E60=$D$870,Vols!$C60=F$1),1,0)</f>
        <v>1</v>
      </c>
      <c r="G926" s="1">
        <f>IF(AND(Vols!$E60=$D$870,Vols!$C60=G$1),1,0)</f>
        <v>0</v>
      </c>
      <c r="H926" s="1">
        <f>IF(AND(Vols!$E60=$D$870,Vols!$C60=H$1),1,0)</f>
        <v>0</v>
      </c>
      <c r="I926" s="1">
        <f>IF(AND(Vols!$E60=$D$870,Vols!$C60=I$1),1,0)</f>
        <v>0</v>
      </c>
      <c r="J926" s="1">
        <f>IF(AND(Vols!$E60=$D$870,Vols!$C60=J$1),1,0)</f>
        <v>0</v>
      </c>
      <c r="K926" s="1">
        <f>IF(AND(Vols!$E60=$D$870,Vols!$C60=K$1),1,0)</f>
        <v>0</v>
      </c>
      <c r="L926" s="1">
        <f>IF(AND(Vols!$E60=$D$870,Vols!$C60=L$1),1,0)</f>
        <v>0</v>
      </c>
      <c r="M926" s="1">
        <f>IF(AND(Vols!$E60=$D$870,Vols!$C60=M$1),1,0)</f>
        <v>0</v>
      </c>
      <c r="N926" s="1">
        <f>IF(AND(Vols!$E60=$D$870,Vols!$C60=N$1),1,0)</f>
        <v>0</v>
      </c>
      <c r="O926" s="1">
        <f>IF(AND(Vols!$E60=$D$870,Vols!$C60=O$1),1,0)</f>
        <v>0</v>
      </c>
      <c r="P926" s="1">
        <f>IF(AND(Vols!$E60=$D$870,Vols!$C60=P$1),1,0)</f>
        <v>0</v>
      </c>
      <c r="Q926" s="1">
        <f>IF(AND(Vols!$E60=$D$870,Vols!$C60=Q$1),1,0)</f>
        <v>0</v>
      </c>
      <c r="R926" s="1">
        <f>IF(AND(Vols!$E60=$D$870,Vols!$C60=R$1),1,0)</f>
        <v>0</v>
      </c>
    </row>
    <row r="927" spans="4:18">
      <c r="D927" s="80"/>
      <c r="E927" s="1">
        <f>IF(AND(Vols!$E61=$D$870,Vols!$C61=E$1),1,0)</f>
        <v>0</v>
      </c>
      <c r="F927" s="1">
        <f>IF(AND(Vols!$E61=$D$870,Vols!$C61=F$1),1,0)</f>
        <v>1</v>
      </c>
      <c r="G927" s="1">
        <f>IF(AND(Vols!$E61=$D$870,Vols!$C61=G$1),1,0)</f>
        <v>0</v>
      </c>
      <c r="H927" s="1">
        <f>IF(AND(Vols!$E61=$D$870,Vols!$C61=H$1),1,0)</f>
        <v>0</v>
      </c>
      <c r="I927" s="1">
        <f>IF(AND(Vols!$E61=$D$870,Vols!$C61=I$1),1,0)</f>
        <v>0</v>
      </c>
      <c r="J927" s="1">
        <f>IF(AND(Vols!$E61=$D$870,Vols!$C61=J$1),1,0)</f>
        <v>0</v>
      </c>
      <c r="K927" s="1">
        <f>IF(AND(Vols!$E61=$D$870,Vols!$C61=K$1),1,0)</f>
        <v>0</v>
      </c>
      <c r="L927" s="1">
        <f>IF(AND(Vols!$E61=$D$870,Vols!$C61=L$1),1,0)</f>
        <v>0</v>
      </c>
      <c r="M927" s="1">
        <f>IF(AND(Vols!$E61=$D$870,Vols!$C61=M$1),1,0)</f>
        <v>0</v>
      </c>
      <c r="N927" s="1">
        <f>IF(AND(Vols!$E61=$D$870,Vols!$C61=N$1),1,0)</f>
        <v>0</v>
      </c>
      <c r="O927" s="1">
        <f>IF(AND(Vols!$E61=$D$870,Vols!$C61=O$1),1,0)</f>
        <v>0</v>
      </c>
      <c r="P927" s="1">
        <f>IF(AND(Vols!$E61=$D$870,Vols!$C61=P$1),1,0)</f>
        <v>0</v>
      </c>
      <c r="Q927" s="1">
        <f>IF(AND(Vols!$E61=$D$870,Vols!$C61=Q$1),1,0)</f>
        <v>0</v>
      </c>
      <c r="R927" s="1">
        <f>IF(AND(Vols!$E61=$D$870,Vols!$C61=R$1),1,0)</f>
        <v>0</v>
      </c>
    </row>
    <row r="928" spans="4:18">
      <c r="D928" s="80"/>
      <c r="E928" s="1">
        <f>IF(AND(Vols!$E62=$D$870,Vols!$C62=E$1),1,0)</f>
        <v>0</v>
      </c>
      <c r="F928" s="1">
        <f>IF(AND(Vols!$E62=$D$870,Vols!$C62=F$1),1,0)</f>
        <v>1</v>
      </c>
      <c r="G928" s="1">
        <f>IF(AND(Vols!$E62=$D$870,Vols!$C62=G$1),1,0)</f>
        <v>0</v>
      </c>
      <c r="H928" s="1">
        <f>IF(AND(Vols!$E62=$D$870,Vols!$C62=H$1),1,0)</f>
        <v>0</v>
      </c>
      <c r="I928" s="1">
        <f>IF(AND(Vols!$E62=$D$870,Vols!$C62=I$1),1,0)</f>
        <v>0</v>
      </c>
      <c r="J928" s="1">
        <f>IF(AND(Vols!$E62=$D$870,Vols!$C62=J$1),1,0)</f>
        <v>0</v>
      </c>
      <c r="K928" s="1">
        <f>IF(AND(Vols!$E62=$D$870,Vols!$C62=K$1),1,0)</f>
        <v>0</v>
      </c>
      <c r="L928" s="1">
        <f>IF(AND(Vols!$E62=$D$870,Vols!$C62=L$1),1,0)</f>
        <v>0</v>
      </c>
      <c r="M928" s="1">
        <f>IF(AND(Vols!$E62=$D$870,Vols!$C62=M$1),1,0)</f>
        <v>0</v>
      </c>
      <c r="N928" s="1">
        <f>IF(AND(Vols!$E62=$D$870,Vols!$C62=N$1),1,0)</f>
        <v>0</v>
      </c>
      <c r="O928" s="1">
        <f>IF(AND(Vols!$E62=$D$870,Vols!$C62=O$1),1,0)</f>
        <v>0</v>
      </c>
      <c r="P928" s="1">
        <f>IF(AND(Vols!$E62=$D$870,Vols!$C62=P$1),1,0)</f>
        <v>0</v>
      </c>
      <c r="Q928" s="1">
        <f>IF(AND(Vols!$E62=$D$870,Vols!$C62=Q$1),1,0)</f>
        <v>0</v>
      </c>
      <c r="R928" s="1">
        <f>IF(AND(Vols!$E62=$D$870,Vols!$C62=R$1),1,0)</f>
        <v>0</v>
      </c>
    </row>
    <row r="929" spans="4:18">
      <c r="D929" s="80"/>
      <c r="E929" s="1">
        <f>IF(AND(Vols!$E63=$D$870,Vols!$C63=E$1),1,0)</f>
        <v>0</v>
      </c>
      <c r="F929" s="1">
        <f>IF(AND(Vols!$E63=$D$870,Vols!$C63=F$1),1,0)</f>
        <v>1</v>
      </c>
      <c r="G929" s="1">
        <f>IF(AND(Vols!$E63=$D$870,Vols!$C63=G$1),1,0)</f>
        <v>0</v>
      </c>
      <c r="H929" s="1">
        <f>IF(AND(Vols!$E63=$D$870,Vols!$C63=H$1),1,0)</f>
        <v>0</v>
      </c>
      <c r="I929" s="1">
        <f>IF(AND(Vols!$E63=$D$870,Vols!$C63=I$1),1,0)</f>
        <v>0</v>
      </c>
      <c r="J929" s="1">
        <f>IF(AND(Vols!$E63=$D$870,Vols!$C63=J$1),1,0)</f>
        <v>0</v>
      </c>
      <c r="K929" s="1">
        <f>IF(AND(Vols!$E63=$D$870,Vols!$C63=K$1),1,0)</f>
        <v>0</v>
      </c>
      <c r="L929" s="1">
        <f>IF(AND(Vols!$E63=$D$870,Vols!$C63=L$1),1,0)</f>
        <v>0</v>
      </c>
      <c r="M929" s="1">
        <f>IF(AND(Vols!$E63=$D$870,Vols!$C63=M$1),1,0)</f>
        <v>0</v>
      </c>
      <c r="N929" s="1">
        <f>IF(AND(Vols!$E63=$D$870,Vols!$C63=N$1),1,0)</f>
        <v>0</v>
      </c>
      <c r="O929" s="1">
        <f>IF(AND(Vols!$E63=$D$870,Vols!$C63=O$1),1,0)</f>
        <v>0</v>
      </c>
      <c r="P929" s="1">
        <f>IF(AND(Vols!$E63=$D$870,Vols!$C63=P$1),1,0)</f>
        <v>0</v>
      </c>
      <c r="Q929" s="1">
        <f>IF(AND(Vols!$E63=$D$870,Vols!$C63=Q$1),1,0)</f>
        <v>0</v>
      </c>
      <c r="R929" s="1">
        <f>IF(AND(Vols!$E63=$D$870,Vols!$C63=R$1),1,0)</f>
        <v>0</v>
      </c>
    </row>
    <row r="930" spans="4:18">
      <c r="D930" s="80"/>
      <c r="E930" s="1">
        <f>IF(AND(Vols!$E64=$D$870,Vols!$C64=E$1),1,0)</f>
        <v>0</v>
      </c>
      <c r="F930" s="1">
        <f>IF(AND(Vols!$E64=$D$870,Vols!$C64=F$1),1,0)</f>
        <v>0</v>
      </c>
      <c r="G930" s="1">
        <f>IF(AND(Vols!$E64=$D$870,Vols!$C64=G$1),1,0)</f>
        <v>0</v>
      </c>
      <c r="H930" s="1">
        <f>IF(AND(Vols!$E64=$D$870,Vols!$C64=H$1),1,0)</f>
        <v>0</v>
      </c>
      <c r="I930" s="1">
        <f>IF(AND(Vols!$E64=$D$870,Vols!$C64=I$1),1,0)</f>
        <v>0</v>
      </c>
      <c r="J930" s="1">
        <f>IF(AND(Vols!$E64=$D$870,Vols!$C64=J$1),1,0)</f>
        <v>0</v>
      </c>
      <c r="K930" s="1">
        <f>IF(AND(Vols!$E64=$D$870,Vols!$C64=K$1),1,0)</f>
        <v>0</v>
      </c>
      <c r="L930" s="1">
        <f>IF(AND(Vols!$E64=$D$870,Vols!$C64=L$1),1,0)</f>
        <v>0</v>
      </c>
      <c r="M930" s="1">
        <f>IF(AND(Vols!$E64=$D$870,Vols!$C64=M$1),1,0)</f>
        <v>0</v>
      </c>
      <c r="N930" s="1">
        <f>IF(AND(Vols!$E64=$D$870,Vols!$C64=N$1),1,0)</f>
        <v>1</v>
      </c>
      <c r="O930" s="1">
        <f>IF(AND(Vols!$E64=$D$870,Vols!$C64=O$1),1,0)</f>
        <v>0</v>
      </c>
      <c r="P930" s="1">
        <f>IF(AND(Vols!$E64=$D$870,Vols!$C64=P$1),1,0)</f>
        <v>0</v>
      </c>
      <c r="Q930" s="1">
        <f>IF(AND(Vols!$E64=$D$870,Vols!$C64=Q$1),1,0)</f>
        <v>0</v>
      </c>
      <c r="R930" s="1">
        <f>IF(AND(Vols!$E64=$D$870,Vols!$C64=R$1),1,0)</f>
        <v>0</v>
      </c>
    </row>
    <row r="931" spans="4:18">
      <c r="D931" s="80"/>
      <c r="E931" s="1">
        <f>IF(AND(Vols!$E65=$D$870,Vols!$C65=E$1),1,0)</f>
        <v>0</v>
      </c>
      <c r="F931" s="1">
        <f>IF(AND(Vols!$E65=$D$870,Vols!$C65=F$1),1,0)</f>
        <v>0</v>
      </c>
      <c r="G931" s="1">
        <f>IF(AND(Vols!$E65=$D$870,Vols!$C65=G$1),1,0)</f>
        <v>0</v>
      </c>
      <c r="H931" s="1">
        <f>IF(AND(Vols!$E65=$D$870,Vols!$C65=H$1),1,0)</f>
        <v>0</v>
      </c>
      <c r="I931" s="1">
        <f>IF(AND(Vols!$E65=$D$870,Vols!$C65=I$1),1,0)</f>
        <v>0</v>
      </c>
      <c r="J931" s="1">
        <f>IF(AND(Vols!$E65=$D$870,Vols!$C65=J$1),1,0)</f>
        <v>0</v>
      </c>
      <c r="K931" s="1">
        <f>IF(AND(Vols!$E65=$D$870,Vols!$C65=K$1),1,0)</f>
        <v>0</v>
      </c>
      <c r="L931" s="1">
        <f>IF(AND(Vols!$E65=$D$870,Vols!$C65=L$1),1,0)</f>
        <v>0</v>
      </c>
      <c r="M931" s="1">
        <f>IF(AND(Vols!$E65=$D$870,Vols!$C65=M$1),1,0)</f>
        <v>0</v>
      </c>
      <c r="N931" s="1">
        <f>IF(AND(Vols!$E65=$D$870,Vols!$C65=N$1),1,0)</f>
        <v>0</v>
      </c>
      <c r="O931" s="1">
        <f>IF(AND(Vols!$E65=$D$870,Vols!$C65=O$1),1,0)</f>
        <v>0</v>
      </c>
      <c r="P931" s="1">
        <f>IF(AND(Vols!$E65=$D$870,Vols!$C65=P$1),1,0)</f>
        <v>0</v>
      </c>
      <c r="Q931" s="1">
        <f>IF(AND(Vols!$E65=$D$870,Vols!$C65=Q$1),1,0)</f>
        <v>0</v>
      </c>
      <c r="R931" s="1">
        <f>IF(AND(Vols!$E65=$D$870,Vols!$C65=R$1),1,0)</f>
        <v>0</v>
      </c>
    </row>
    <row r="932" spans="4:18">
      <c r="D932" s="80"/>
      <c r="E932" s="1">
        <f>IF(AND(Vols!$E66=$D$870,Vols!$C66=E$1),1,0)</f>
        <v>0</v>
      </c>
      <c r="F932" s="1">
        <f>IF(AND(Vols!$E66=$D$870,Vols!$C66=F$1),1,0)</f>
        <v>0</v>
      </c>
      <c r="G932" s="1">
        <f>IF(AND(Vols!$E66=$D$870,Vols!$C66=G$1),1,0)</f>
        <v>0</v>
      </c>
      <c r="H932" s="1">
        <f>IF(AND(Vols!$E66=$D$870,Vols!$C66=H$1),1,0)</f>
        <v>0</v>
      </c>
      <c r="I932" s="1">
        <f>IF(AND(Vols!$E66=$D$870,Vols!$C66=I$1),1,0)</f>
        <v>0</v>
      </c>
      <c r="J932" s="1">
        <f>IF(AND(Vols!$E66=$D$870,Vols!$C66=J$1),1,0)</f>
        <v>0</v>
      </c>
      <c r="K932" s="1">
        <f>IF(AND(Vols!$E66=$D$870,Vols!$C66=K$1),1,0)</f>
        <v>0</v>
      </c>
      <c r="L932" s="1">
        <f>IF(AND(Vols!$E66=$D$870,Vols!$C66=L$1),1,0)</f>
        <v>0</v>
      </c>
      <c r="M932" s="1">
        <f>IF(AND(Vols!$E66=$D$870,Vols!$C66=M$1),1,0)</f>
        <v>0</v>
      </c>
      <c r="N932" s="1">
        <f>IF(AND(Vols!$E66=$D$870,Vols!$C66=N$1),1,0)</f>
        <v>0</v>
      </c>
      <c r="O932" s="1">
        <f>IF(AND(Vols!$E66=$D$870,Vols!$C66=O$1),1,0)</f>
        <v>0</v>
      </c>
      <c r="P932" s="1">
        <f>IF(AND(Vols!$E66=$D$870,Vols!$C66=P$1),1,0)</f>
        <v>0</v>
      </c>
      <c r="Q932" s="1">
        <f>IF(AND(Vols!$E66=$D$870,Vols!$C66=Q$1),1,0)</f>
        <v>0</v>
      </c>
      <c r="R932" s="1">
        <f>IF(AND(Vols!$E66=$D$870,Vols!$C66=R$1),1,0)</f>
        <v>0</v>
      </c>
    </row>
    <row r="933" spans="4:18">
      <c r="D933" s="80"/>
      <c r="E933" s="1">
        <f>IF(AND(Vols!$E67=$D$870,Vols!$C67=E$1),1,0)</f>
        <v>0</v>
      </c>
      <c r="F933" s="1">
        <f>IF(AND(Vols!$E67=$D$870,Vols!$C67=F$1),1,0)</f>
        <v>0</v>
      </c>
      <c r="G933" s="1">
        <f>IF(AND(Vols!$E67=$D$870,Vols!$C67=G$1),1,0)</f>
        <v>0</v>
      </c>
      <c r="H933" s="1">
        <f>IF(AND(Vols!$E67=$D$870,Vols!$C67=H$1),1,0)</f>
        <v>0</v>
      </c>
      <c r="I933" s="1">
        <f>IF(AND(Vols!$E67=$D$870,Vols!$C67=I$1),1,0)</f>
        <v>0</v>
      </c>
      <c r="J933" s="1">
        <f>IF(AND(Vols!$E67=$D$870,Vols!$C67=J$1),1,0)</f>
        <v>0</v>
      </c>
      <c r="K933" s="1">
        <f>IF(AND(Vols!$E67=$D$870,Vols!$C67=K$1),1,0)</f>
        <v>0</v>
      </c>
      <c r="L933" s="1">
        <f>IF(AND(Vols!$E67=$D$870,Vols!$C67=L$1),1,0)</f>
        <v>0</v>
      </c>
      <c r="M933" s="1">
        <f>IF(AND(Vols!$E67=$D$870,Vols!$C67=M$1),1,0)</f>
        <v>0</v>
      </c>
      <c r="N933" s="1">
        <f>IF(AND(Vols!$E67=$D$870,Vols!$C67=N$1),1,0)</f>
        <v>0</v>
      </c>
      <c r="O933" s="1">
        <f>IF(AND(Vols!$E67=$D$870,Vols!$C67=O$1),1,0)</f>
        <v>0</v>
      </c>
      <c r="P933" s="1">
        <f>IF(AND(Vols!$E67=$D$870,Vols!$C67=P$1),1,0)</f>
        <v>0</v>
      </c>
      <c r="Q933" s="1">
        <f>IF(AND(Vols!$E67=$D$870,Vols!$C67=Q$1),1,0)</f>
        <v>0</v>
      </c>
      <c r="R933" s="1">
        <f>IF(AND(Vols!$E67=$D$870,Vols!$C67=R$1),1,0)</f>
        <v>0</v>
      </c>
    </row>
    <row r="934" spans="4:18">
      <c r="D934" s="80"/>
      <c r="E934" s="1">
        <f>IF(AND(Vols!$E68=$D$870,Vols!$C68=E$1),1,0)</f>
        <v>0</v>
      </c>
      <c r="F934" s="1">
        <f>IF(AND(Vols!$E68=$D$870,Vols!$C68=F$1),1,0)</f>
        <v>0</v>
      </c>
      <c r="G934" s="1">
        <f>IF(AND(Vols!$E68=$D$870,Vols!$C68=G$1),1,0)</f>
        <v>0</v>
      </c>
      <c r="H934" s="1">
        <f>IF(AND(Vols!$E68=$D$870,Vols!$C68=H$1),1,0)</f>
        <v>0</v>
      </c>
      <c r="I934" s="1">
        <f>IF(AND(Vols!$E68=$D$870,Vols!$C68=I$1),1,0)</f>
        <v>0</v>
      </c>
      <c r="J934" s="1">
        <f>IF(AND(Vols!$E68=$D$870,Vols!$C68=J$1),1,0)</f>
        <v>0</v>
      </c>
      <c r="K934" s="1">
        <f>IF(AND(Vols!$E68=$D$870,Vols!$C68=K$1),1,0)</f>
        <v>0</v>
      </c>
      <c r="L934" s="1">
        <f>IF(AND(Vols!$E68=$D$870,Vols!$C68=L$1),1,0)</f>
        <v>0</v>
      </c>
      <c r="M934" s="1">
        <f>IF(AND(Vols!$E68=$D$870,Vols!$C68=M$1),1,0)</f>
        <v>0</v>
      </c>
      <c r="N934" s="1">
        <f>IF(AND(Vols!$E68=$D$870,Vols!$C68=N$1),1,0)</f>
        <v>0</v>
      </c>
      <c r="O934" s="1">
        <f>IF(AND(Vols!$E68=$D$870,Vols!$C68=O$1),1,0)</f>
        <v>0</v>
      </c>
      <c r="P934" s="1">
        <f>IF(AND(Vols!$E68=$D$870,Vols!$C68=P$1),1,0)</f>
        <v>0</v>
      </c>
      <c r="Q934" s="1">
        <f>IF(AND(Vols!$E68=$D$870,Vols!$C68=Q$1),1,0)</f>
        <v>0</v>
      </c>
      <c r="R934" s="1">
        <f>IF(AND(Vols!$E68=$D$870,Vols!$C68=R$1),1,0)</f>
        <v>0</v>
      </c>
    </row>
    <row r="935" spans="4:18">
      <c r="D935" s="80"/>
      <c r="E935" s="1">
        <f>IF(AND(Vols!$E69=$D$870,Vols!$C69=E$1),1,0)</f>
        <v>0</v>
      </c>
      <c r="F935" s="1">
        <f>IF(AND(Vols!$E69=$D$870,Vols!$C69=F$1),1,0)</f>
        <v>0</v>
      </c>
      <c r="G935" s="1">
        <f>IF(AND(Vols!$E69=$D$870,Vols!$C69=G$1),1,0)</f>
        <v>1</v>
      </c>
      <c r="H935" s="1">
        <f>IF(AND(Vols!$E69=$D$870,Vols!$C69=H$1),1,0)</f>
        <v>0</v>
      </c>
      <c r="I935" s="1">
        <f>IF(AND(Vols!$E69=$D$870,Vols!$C69=I$1),1,0)</f>
        <v>0</v>
      </c>
      <c r="J935" s="1">
        <f>IF(AND(Vols!$E69=$D$870,Vols!$C69=J$1),1,0)</f>
        <v>0</v>
      </c>
      <c r="K935" s="1">
        <f>IF(AND(Vols!$E69=$D$870,Vols!$C69=K$1),1,0)</f>
        <v>0</v>
      </c>
      <c r="L935" s="1">
        <f>IF(AND(Vols!$E69=$D$870,Vols!$C69=L$1),1,0)</f>
        <v>0</v>
      </c>
      <c r="M935" s="1">
        <f>IF(AND(Vols!$E69=$D$870,Vols!$C69=M$1),1,0)</f>
        <v>0</v>
      </c>
      <c r="N935" s="1">
        <f>IF(AND(Vols!$E69=$D$870,Vols!$C69=N$1),1,0)</f>
        <v>0</v>
      </c>
      <c r="O935" s="1">
        <f>IF(AND(Vols!$E69=$D$870,Vols!$C69=O$1),1,0)</f>
        <v>0</v>
      </c>
      <c r="P935" s="1">
        <f>IF(AND(Vols!$E69=$D$870,Vols!$C69=P$1),1,0)</f>
        <v>0</v>
      </c>
      <c r="Q935" s="1">
        <f>IF(AND(Vols!$E69=$D$870,Vols!$C69=Q$1),1,0)</f>
        <v>0</v>
      </c>
      <c r="R935" s="1">
        <f>IF(AND(Vols!$E69=$D$870,Vols!$C69=R$1),1,0)</f>
        <v>0</v>
      </c>
    </row>
    <row r="936" spans="4:18">
      <c r="D936" s="80"/>
      <c r="E936" s="1">
        <f>IF(AND(Vols!$E70=$D$870,Vols!$C70=E$1),1,0)</f>
        <v>0</v>
      </c>
      <c r="F936" s="1">
        <f>IF(AND(Vols!$E70=$D$870,Vols!$C70=F$1),1,0)</f>
        <v>0</v>
      </c>
      <c r="G936" s="1">
        <f>IF(AND(Vols!$E70=$D$870,Vols!$C70=G$1),1,0)</f>
        <v>0</v>
      </c>
      <c r="H936" s="1">
        <f>IF(AND(Vols!$E70=$D$870,Vols!$C70=H$1),1,0)</f>
        <v>0</v>
      </c>
      <c r="I936" s="1">
        <f>IF(AND(Vols!$E70=$D$870,Vols!$C70=I$1),1,0)</f>
        <v>0</v>
      </c>
      <c r="J936" s="1">
        <f>IF(AND(Vols!$E70=$D$870,Vols!$C70=J$1),1,0)</f>
        <v>0</v>
      </c>
      <c r="K936" s="1">
        <f>IF(AND(Vols!$E70=$D$870,Vols!$C70=K$1),1,0)</f>
        <v>0</v>
      </c>
      <c r="L936" s="1">
        <f>IF(AND(Vols!$E70=$D$870,Vols!$C70=L$1),1,0)</f>
        <v>0</v>
      </c>
      <c r="M936" s="1">
        <f>IF(AND(Vols!$E70=$D$870,Vols!$C70=M$1),1,0)</f>
        <v>0</v>
      </c>
      <c r="N936" s="1">
        <f>IF(AND(Vols!$E70=$D$870,Vols!$C70=N$1),1,0)</f>
        <v>0</v>
      </c>
      <c r="O936" s="1">
        <f>IF(AND(Vols!$E70=$D$870,Vols!$C70=O$1),1,0)</f>
        <v>0</v>
      </c>
      <c r="P936" s="1">
        <f>IF(AND(Vols!$E70=$D$870,Vols!$C70=P$1),1,0)</f>
        <v>0</v>
      </c>
      <c r="Q936" s="1">
        <f>IF(AND(Vols!$E70=$D$870,Vols!$C70=Q$1),1,0)</f>
        <v>0</v>
      </c>
      <c r="R936" s="1">
        <f>IF(AND(Vols!$E70=$D$870,Vols!$C70=R$1),1,0)</f>
        <v>0</v>
      </c>
    </row>
    <row r="937" spans="4:18">
      <c r="D937" s="80"/>
      <c r="E937" s="1">
        <f>IF(AND(Vols!$E71=$D$870,Vols!$C71=E$1),1,0)</f>
        <v>0</v>
      </c>
      <c r="F937" s="1">
        <f>IF(AND(Vols!$E71=$D$870,Vols!$C71=F$1),1,0)</f>
        <v>0</v>
      </c>
      <c r="G937" s="1">
        <f>IF(AND(Vols!$E71=$D$870,Vols!$C71=G$1),1,0)</f>
        <v>0</v>
      </c>
      <c r="H937" s="1">
        <f>IF(AND(Vols!$E71=$D$870,Vols!$C71=H$1),1,0)</f>
        <v>0</v>
      </c>
      <c r="I937" s="1">
        <f>IF(AND(Vols!$E71=$D$870,Vols!$C71=I$1),1,0)</f>
        <v>0</v>
      </c>
      <c r="J937" s="1">
        <f>IF(AND(Vols!$E71=$D$870,Vols!$C71=J$1),1,0)</f>
        <v>0</v>
      </c>
      <c r="K937" s="1">
        <f>IF(AND(Vols!$E71=$D$870,Vols!$C71=K$1),1,0)</f>
        <v>0</v>
      </c>
      <c r="L937" s="1">
        <f>IF(AND(Vols!$E71=$D$870,Vols!$C71=L$1),1,0)</f>
        <v>0</v>
      </c>
      <c r="M937" s="1">
        <f>IF(AND(Vols!$E71=$D$870,Vols!$C71=M$1),1,0)</f>
        <v>0</v>
      </c>
      <c r="N937" s="1">
        <f>IF(AND(Vols!$E71=$D$870,Vols!$C71=N$1),1,0)</f>
        <v>0</v>
      </c>
      <c r="O937" s="1">
        <f>IF(AND(Vols!$E71=$D$870,Vols!$C71=O$1),1,0)</f>
        <v>0</v>
      </c>
      <c r="P937" s="1">
        <f>IF(AND(Vols!$E71=$D$870,Vols!$C71=P$1),1,0)</f>
        <v>0</v>
      </c>
      <c r="Q937" s="1">
        <f>IF(AND(Vols!$E71=$D$870,Vols!$C71=Q$1),1,0)</f>
        <v>0</v>
      </c>
      <c r="R937" s="1">
        <f>IF(AND(Vols!$E71=$D$870,Vols!$C71=R$1),1,0)</f>
        <v>0</v>
      </c>
    </row>
    <row r="938" spans="4:18">
      <c r="D938" s="80"/>
      <c r="E938" s="1">
        <f>IF(AND(Vols!$E72=$D$870,Vols!$C72=E$1),1,0)</f>
        <v>0</v>
      </c>
      <c r="F938" s="1">
        <f>IF(AND(Vols!$E72=$D$870,Vols!$C72=F$1),1,0)</f>
        <v>0</v>
      </c>
      <c r="G938" s="1">
        <f>IF(AND(Vols!$E72=$D$870,Vols!$C72=G$1),1,0)</f>
        <v>0</v>
      </c>
      <c r="H938" s="1">
        <f>IF(AND(Vols!$E72=$D$870,Vols!$C72=H$1),1,0)</f>
        <v>0</v>
      </c>
      <c r="I938" s="1">
        <f>IF(AND(Vols!$E72=$D$870,Vols!$C72=I$1),1,0)</f>
        <v>0</v>
      </c>
      <c r="J938" s="1">
        <f>IF(AND(Vols!$E72=$D$870,Vols!$C72=J$1),1,0)</f>
        <v>0</v>
      </c>
      <c r="K938" s="1">
        <f>IF(AND(Vols!$E72=$D$870,Vols!$C72=K$1),1,0)</f>
        <v>0</v>
      </c>
      <c r="L938" s="1">
        <f>IF(AND(Vols!$E72=$D$870,Vols!$C72=L$1),1,0)</f>
        <v>0</v>
      </c>
      <c r="M938" s="1">
        <f>IF(AND(Vols!$E72=$D$870,Vols!$C72=M$1),1,0)</f>
        <v>0</v>
      </c>
      <c r="N938" s="1">
        <f>IF(AND(Vols!$E72=$D$870,Vols!$C72=N$1),1,0)</f>
        <v>0</v>
      </c>
      <c r="O938" s="1">
        <f>IF(AND(Vols!$E72=$D$870,Vols!$C72=O$1),1,0)</f>
        <v>0</v>
      </c>
      <c r="P938" s="1">
        <f>IF(AND(Vols!$E72=$D$870,Vols!$C72=P$1),1,0)</f>
        <v>0</v>
      </c>
      <c r="Q938" s="1">
        <f>IF(AND(Vols!$E72=$D$870,Vols!$C72=Q$1),1,0)</f>
        <v>0</v>
      </c>
      <c r="R938" s="1">
        <f>IF(AND(Vols!$E72=$D$870,Vols!$C72=R$1),1,0)</f>
        <v>0</v>
      </c>
    </row>
    <row r="939" spans="4:18">
      <c r="D939" s="80"/>
      <c r="E939" s="1">
        <f>IF(AND(Vols!$E73=$D$870,Vols!$C73=E$1),1,0)</f>
        <v>0</v>
      </c>
      <c r="F939" s="1">
        <f>IF(AND(Vols!$E73=$D$870,Vols!$C73=F$1),1,0)</f>
        <v>0</v>
      </c>
      <c r="G939" s="1">
        <f>IF(AND(Vols!$E73=$D$870,Vols!$C73=G$1),1,0)</f>
        <v>0</v>
      </c>
      <c r="H939" s="1">
        <f>IF(AND(Vols!$E73=$D$870,Vols!$C73=H$1),1,0)</f>
        <v>0</v>
      </c>
      <c r="I939" s="1">
        <f>IF(AND(Vols!$E73=$D$870,Vols!$C73=I$1),1,0)</f>
        <v>0</v>
      </c>
      <c r="J939" s="1">
        <f>IF(AND(Vols!$E73=$D$870,Vols!$C73=J$1),1,0)</f>
        <v>0</v>
      </c>
      <c r="K939" s="1">
        <f>IF(AND(Vols!$E73=$D$870,Vols!$C73=K$1),1,0)</f>
        <v>0</v>
      </c>
      <c r="L939" s="1">
        <f>IF(AND(Vols!$E73=$D$870,Vols!$C73=L$1),1,0)</f>
        <v>0</v>
      </c>
      <c r="M939" s="1">
        <f>IF(AND(Vols!$E73=$D$870,Vols!$C73=M$1),1,0)</f>
        <v>0</v>
      </c>
      <c r="N939" s="1">
        <f>IF(AND(Vols!$E73=$D$870,Vols!$C73=N$1),1,0)</f>
        <v>0</v>
      </c>
      <c r="O939" s="1">
        <f>IF(AND(Vols!$E73=$D$870,Vols!$C73=O$1),1,0)</f>
        <v>0</v>
      </c>
      <c r="P939" s="1">
        <f>IF(AND(Vols!$E73=$D$870,Vols!$C73=P$1),1,0)</f>
        <v>0</v>
      </c>
      <c r="Q939" s="1">
        <f>IF(AND(Vols!$E73=$D$870,Vols!$C73=Q$1),1,0)</f>
        <v>0</v>
      </c>
      <c r="R939" s="1">
        <f>IF(AND(Vols!$E73=$D$870,Vols!$C73=R$1),1,0)</f>
        <v>0</v>
      </c>
    </row>
    <row r="940" spans="4:18">
      <c r="D940" s="80"/>
      <c r="E940" s="1">
        <f>IF(AND(Vols!$E74=$D$870,Vols!$C74=E$1),1,0)</f>
        <v>0</v>
      </c>
      <c r="F940" s="1">
        <f>IF(AND(Vols!$E74=$D$870,Vols!$C74=F$1),1,0)</f>
        <v>0</v>
      </c>
      <c r="G940" s="1">
        <f>IF(AND(Vols!$E74=$D$870,Vols!$C74=G$1),1,0)</f>
        <v>0</v>
      </c>
      <c r="H940" s="1">
        <f>IF(AND(Vols!$E74=$D$870,Vols!$C74=H$1),1,0)</f>
        <v>0</v>
      </c>
      <c r="I940" s="1">
        <f>IF(AND(Vols!$E74=$D$870,Vols!$C74=I$1),1,0)</f>
        <v>0</v>
      </c>
      <c r="J940" s="1">
        <f>IF(AND(Vols!$E74=$D$870,Vols!$C74=J$1),1,0)</f>
        <v>0</v>
      </c>
      <c r="K940" s="1">
        <f>IF(AND(Vols!$E74=$D$870,Vols!$C74=K$1),1,0)</f>
        <v>0</v>
      </c>
      <c r="L940" s="1">
        <f>IF(AND(Vols!$E74=$D$870,Vols!$C74=L$1),1,0)</f>
        <v>0</v>
      </c>
      <c r="M940" s="1">
        <f>IF(AND(Vols!$E74=$D$870,Vols!$C74=M$1),1,0)</f>
        <v>0</v>
      </c>
      <c r="N940" s="1">
        <f>IF(AND(Vols!$E74=$D$870,Vols!$C74=N$1),1,0)</f>
        <v>0</v>
      </c>
      <c r="O940" s="1">
        <f>IF(AND(Vols!$E74=$D$870,Vols!$C74=O$1),1,0)</f>
        <v>0</v>
      </c>
      <c r="P940" s="1">
        <f>IF(AND(Vols!$E74=$D$870,Vols!$C74=P$1),1,0)</f>
        <v>0</v>
      </c>
      <c r="Q940" s="1">
        <f>IF(AND(Vols!$E74=$D$870,Vols!$C74=Q$1),1,0)</f>
        <v>1</v>
      </c>
      <c r="R940" s="1">
        <f>IF(AND(Vols!$E74=$D$870,Vols!$C74=R$1),1,0)</f>
        <v>0</v>
      </c>
    </row>
    <row r="941" spans="4:18">
      <c r="D941" s="80"/>
      <c r="E941" s="1">
        <f>IF(AND(Vols!$E75=$D$870,Vols!$C75=E$1),1,0)</f>
        <v>0</v>
      </c>
      <c r="F941" s="1">
        <f>IF(AND(Vols!$E75=$D$870,Vols!$C75=F$1),1,0)</f>
        <v>0</v>
      </c>
      <c r="G941" s="1">
        <f>IF(AND(Vols!$E75=$D$870,Vols!$C75=G$1),1,0)</f>
        <v>0</v>
      </c>
      <c r="H941" s="1">
        <f>IF(AND(Vols!$E75=$D$870,Vols!$C75=H$1),1,0)</f>
        <v>0</v>
      </c>
      <c r="I941" s="1">
        <f>IF(AND(Vols!$E75=$D$870,Vols!$C75=I$1),1,0)</f>
        <v>0</v>
      </c>
      <c r="J941" s="1">
        <f>IF(AND(Vols!$E75=$D$870,Vols!$C75=J$1),1,0)</f>
        <v>0</v>
      </c>
      <c r="K941" s="1">
        <f>IF(AND(Vols!$E75=$D$870,Vols!$C75=K$1),1,0)</f>
        <v>0</v>
      </c>
      <c r="L941" s="1">
        <f>IF(AND(Vols!$E75=$D$870,Vols!$C75=L$1),1,0)</f>
        <v>0</v>
      </c>
      <c r="M941" s="1">
        <f>IF(AND(Vols!$E75=$D$870,Vols!$C75=M$1),1,0)</f>
        <v>0</v>
      </c>
      <c r="N941" s="1">
        <f>IF(AND(Vols!$E75=$D$870,Vols!$C75=N$1),1,0)</f>
        <v>0</v>
      </c>
      <c r="O941" s="1">
        <f>IF(AND(Vols!$E75=$D$870,Vols!$C75=O$1),1,0)</f>
        <v>0</v>
      </c>
      <c r="P941" s="1">
        <f>IF(AND(Vols!$E75=$D$870,Vols!$C75=P$1),1,0)</f>
        <v>0</v>
      </c>
      <c r="Q941" s="1">
        <f>IF(AND(Vols!$E75=$D$870,Vols!$C75=Q$1),1,0)</f>
        <v>0</v>
      </c>
      <c r="R941" s="1">
        <f>IF(AND(Vols!$E75=$D$870,Vols!$C75=R$1),1,0)</f>
        <v>0</v>
      </c>
    </row>
    <row r="942" spans="4:18">
      <c r="D942" s="80"/>
      <c r="E942" s="1">
        <f>IF(AND(Vols!$E76=$D$870,Vols!$C76=E$1),1,0)</f>
        <v>0</v>
      </c>
      <c r="F942" s="1">
        <f>IF(AND(Vols!$E76=$D$870,Vols!$C76=F$1),1,0)</f>
        <v>0</v>
      </c>
      <c r="G942" s="1">
        <f>IF(AND(Vols!$E76=$D$870,Vols!$C76=G$1),1,0)</f>
        <v>0</v>
      </c>
      <c r="H942" s="1">
        <f>IF(AND(Vols!$E76=$D$870,Vols!$C76=H$1),1,0)</f>
        <v>0</v>
      </c>
      <c r="I942" s="1">
        <f>IF(AND(Vols!$E76=$D$870,Vols!$C76=I$1),1,0)</f>
        <v>0</v>
      </c>
      <c r="J942" s="1">
        <f>IF(AND(Vols!$E76=$D$870,Vols!$C76=J$1),1,0)</f>
        <v>0</v>
      </c>
      <c r="K942" s="1">
        <f>IF(AND(Vols!$E76=$D$870,Vols!$C76=K$1),1,0)</f>
        <v>0</v>
      </c>
      <c r="L942" s="1">
        <f>IF(AND(Vols!$E76=$D$870,Vols!$C76=L$1),1,0)</f>
        <v>0</v>
      </c>
      <c r="M942" s="1">
        <f>IF(AND(Vols!$E76=$D$870,Vols!$C76=M$1),1,0)</f>
        <v>0</v>
      </c>
      <c r="N942" s="1">
        <f>IF(AND(Vols!$E76=$D$870,Vols!$C76=N$1),1,0)</f>
        <v>0</v>
      </c>
      <c r="O942" s="1">
        <f>IF(AND(Vols!$E76=$D$870,Vols!$C76=O$1),1,0)</f>
        <v>0</v>
      </c>
      <c r="P942" s="1">
        <f>IF(AND(Vols!$E76=$D$870,Vols!$C76=P$1),1,0)</f>
        <v>0</v>
      </c>
      <c r="Q942" s="1">
        <f>IF(AND(Vols!$E76=$D$870,Vols!$C76=Q$1),1,0)</f>
        <v>0</v>
      </c>
      <c r="R942" s="1">
        <f>IF(AND(Vols!$E76=$D$870,Vols!$C76=R$1),1,0)</f>
        <v>0</v>
      </c>
    </row>
    <row r="943" spans="4:18">
      <c r="D943" s="80"/>
      <c r="E943" s="1">
        <f>IF(AND(Vols!$E77=$D$870,Vols!$C77=E$1),1,0)</f>
        <v>0</v>
      </c>
      <c r="F943" s="1">
        <f>IF(AND(Vols!$E77=$D$870,Vols!$C77=F$1),1,0)</f>
        <v>0</v>
      </c>
      <c r="G943" s="1">
        <f>IF(AND(Vols!$E77=$D$870,Vols!$C77=G$1),1,0)</f>
        <v>0</v>
      </c>
      <c r="H943" s="1">
        <f>IF(AND(Vols!$E77=$D$870,Vols!$C77=H$1),1,0)</f>
        <v>0</v>
      </c>
      <c r="I943" s="1">
        <f>IF(AND(Vols!$E77=$D$870,Vols!$C77=I$1),1,0)</f>
        <v>0</v>
      </c>
      <c r="J943" s="1">
        <f>IF(AND(Vols!$E77=$D$870,Vols!$C77=J$1),1,0)</f>
        <v>0</v>
      </c>
      <c r="K943" s="1">
        <f>IF(AND(Vols!$E77=$D$870,Vols!$C77=K$1),1,0)</f>
        <v>0</v>
      </c>
      <c r="L943" s="1">
        <f>IF(AND(Vols!$E77=$D$870,Vols!$C77=L$1),1,0)</f>
        <v>0</v>
      </c>
      <c r="M943" s="1">
        <f>IF(AND(Vols!$E77=$D$870,Vols!$C77=M$1),1,0)</f>
        <v>0</v>
      </c>
      <c r="N943" s="1">
        <f>IF(AND(Vols!$E77=$D$870,Vols!$C77=N$1),1,0)</f>
        <v>0</v>
      </c>
      <c r="O943" s="1">
        <f>IF(AND(Vols!$E77=$D$870,Vols!$C77=O$1),1,0)</f>
        <v>0</v>
      </c>
      <c r="P943" s="1">
        <f>IF(AND(Vols!$E77=$D$870,Vols!$C77=P$1),1,0)</f>
        <v>0</v>
      </c>
      <c r="Q943" s="1">
        <f>IF(AND(Vols!$E77=$D$870,Vols!$C77=Q$1),1,0)</f>
        <v>0</v>
      </c>
      <c r="R943" s="1">
        <f>IF(AND(Vols!$E77=$D$870,Vols!$C77=R$1),1,0)</f>
        <v>0</v>
      </c>
    </row>
    <row r="944" spans="4:18">
      <c r="D944" s="80"/>
      <c r="E944" s="1">
        <f>IF(AND(Vols!$E78=$D$870,Vols!$C78=E$1),1,0)</f>
        <v>0</v>
      </c>
      <c r="F944" s="1">
        <f>IF(AND(Vols!$E78=$D$870,Vols!$C78=F$1),1,0)</f>
        <v>0</v>
      </c>
      <c r="G944" s="1">
        <f>IF(AND(Vols!$E78=$D$870,Vols!$C78=G$1),1,0)</f>
        <v>0</v>
      </c>
      <c r="H944" s="1">
        <f>IF(AND(Vols!$E78=$D$870,Vols!$C78=H$1),1,0)</f>
        <v>0</v>
      </c>
      <c r="I944" s="1">
        <f>IF(AND(Vols!$E78=$D$870,Vols!$C78=I$1),1,0)</f>
        <v>0</v>
      </c>
      <c r="J944" s="1">
        <f>IF(AND(Vols!$E78=$D$870,Vols!$C78=J$1),1,0)</f>
        <v>0</v>
      </c>
      <c r="K944" s="1">
        <f>IF(AND(Vols!$E78=$D$870,Vols!$C78=K$1),1,0)</f>
        <v>0</v>
      </c>
      <c r="L944" s="1">
        <f>IF(AND(Vols!$E78=$D$870,Vols!$C78=L$1),1,0)</f>
        <v>0</v>
      </c>
      <c r="M944" s="1">
        <f>IF(AND(Vols!$E78=$D$870,Vols!$C78=M$1),1,0)</f>
        <v>0</v>
      </c>
      <c r="N944" s="1">
        <f>IF(AND(Vols!$E78=$D$870,Vols!$C78=N$1),1,0)</f>
        <v>0</v>
      </c>
      <c r="O944" s="1">
        <f>IF(AND(Vols!$E78=$D$870,Vols!$C78=O$1),1,0)</f>
        <v>0</v>
      </c>
      <c r="P944" s="1">
        <f>IF(AND(Vols!$E78=$D$870,Vols!$C78=P$1),1,0)</f>
        <v>0</v>
      </c>
      <c r="Q944" s="1">
        <f>IF(AND(Vols!$E78=$D$870,Vols!$C78=Q$1),1,0)</f>
        <v>0</v>
      </c>
      <c r="R944" s="1">
        <f>IF(AND(Vols!$E78=$D$870,Vols!$C78=R$1),1,0)</f>
        <v>0</v>
      </c>
    </row>
    <row r="945" spans="4:18">
      <c r="D945" s="80"/>
      <c r="E945" s="1">
        <f>IF(AND(Vols!$E79=$D$870,Vols!$C79=E$1),1,0)</f>
        <v>0</v>
      </c>
      <c r="F945" s="1">
        <f>IF(AND(Vols!$E79=$D$870,Vols!$C79=F$1),1,0)</f>
        <v>0</v>
      </c>
      <c r="G945" s="1">
        <f>IF(AND(Vols!$E79=$D$870,Vols!$C79=G$1),1,0)</f>
        <v>0</v>
      </c>
      <c r="H945" s="1">
        <f>IF(AND(Vols!$E79=$D$870,Vols!$C79=H$1),1,0)</f>
        <v>0</v>
      </c>
      <c r="I945" s="1">
        <f>IF(AND(Vols!$E79=$D$870,Vols!$C79=I$1),1,0)</f>
        <v>0</v>
      </c>
      <c r="J945" s="1">
        <f>IF(AND(Vols!$E79=$D$870,Vols!$C79=J$1),1,0)</f>
        <v>0</v>
      </c>
      <c r="K945" s="1">
        <f>IF(AND(Vols!$E79=$D$870,Vols!$C79=K$1),1,0)</f>
        <v>0</v>
      </c>
      <c r="L945" s="1">
        <f>IF(AND(Vols!$E79=$D$870,Vols!$C79=L$1),1,0)</f>
        <v>0</v>
      </c>
      <c r="M945" s="1">
        <f>IF(AND(Vols!$E79=$D$870,Vols!$C79=M$1),1,0)</f>
        <v>0</v>
      </c>
      <c r="N945" s="1">
        <f>IF(AND(Vols!$E79=$D$870,Vols!$C79=N$1),1,0)</f>
        <v>0</v>
      </c>
      <c r="O945" s="1">
        <f>IF(AND(Vols!$E79=$D$870,Vols!$C79=O$1),1,0)</f>
        <v>0</v>
      </c>
      <c r="P945" s="1">
        <f>IF(AND(Vols!$E79=$D$870,Vols!$C79=P$1),1,0)</f>
        <v>0</v>
      </c>
      <c r="Q945" s="1">
        <f>IF(AND(Vols!$E79=$D$870,Vols!$C79=Q$1),1,0)</f>
        <v>0</v>
      </c>
      <c r="R945" s="1">
        <f>IF(AND(Vols!$E79=$D$870,Vols!$C79=R$1),1,0)</f>
        <v>0</v>
      </c>
    </row>
    <row r="946" spans="4:18">
      <c r="D946" s="80"/>
      <c r="E946" s="1">
        <f>IF(AND(Vols!$E80=$D$870,Vols!$C80=E$1),1,0)</f>
        <v>0</v>
      </c>
      <c r="F946" s="1">
        <f>IF(AND(Vols!$E80=$D$870,Vols!$C80=F$1),1,0)</f>
        <v>0</v>
      </c>
      <c r="G946" s="1">
        <f>IF(AND(Vols!$E80=$D$870,Vols!$C80=G$1),1,0)</f>
        <v>0</v>
      </c>
      <c r="H946" s="1">
        <f>IF(AND(Vols!$E80=$D$870,Vols!$C80=H$1),1,0)</f>
        <v>0</v>
      </c>
      <c r="I946" s="1">
        <f>IF(AND(Vols!$E80=$D$870,Vols!$C80=I$1),1,0)</f>
        <v>0</v>
      </c>
      <c r="J946" s="1">
        <f>IF(AND(Vols!$E80=$D$870,Vols!$C80=J$1),1,0)</f>
        <v>0</v>
      </c>
      <c r="K946" s="1">
        <f>IF(AND(Vols!$E80=$D$870,Vols!$C80=K$1),1,0)</f>
        <v>0</v>
      </c>
      <c r="L946" s="1">
        <f>IF(AND(Vols!$E80=$D$870,Vols!$C80=L$1),1,0)</f>
        <v>0</v>
      </c>
      <c r="M946" s="1">
        <f>IF(AND(Vols!$E80=$D$870,Vols!$C80=M$1),1,0)</f>
        <v>0</v>
      </c>
      <c r="N946" s="1">
        <f>IF(AND(Vols!$E80=$D$870,Vols!$C80=N$1),1,0)</f>
        <v>0</v>
      </c>
      <c r="O946" s="1">
        <f>IF(AND(Vols!$E80=$D$870,Vols!$C80=O$1),1,0)</f>
        <v>0</v>
      </c>
      <c r="P946" s="1">
        <f>IF(AND(Vols!$E80=$D$870,Vols!$C80=P$1),1,0)</f>
        <v>0</v>
      </c>
      <c r="Q946" s="1">
        <f>IF(AND(Vols!$E80=$D$870,Vols!$C80=Q$1),1,0)</f>
        <v>0</v>
      </c>
      <c r="R946" s="1">
        <f>IF(AND(Vols!$E80=$D$870,Vols!$C80=R$1),1,0)</f>
        <v>0</v>
      </c>
    </row>
    <row r="947" spans="4:18">
      <c r="D947" s="80"/>
      <c r="E947" s="1">
        <f>IF(AND(Vols!$E81=$D$870,Vols!$C81=E$1),1,0)</f>
        <v>0</v>
      </c>
      <c r="F947" s="1">
        <f>IF(AND(Vols!$E81=$D$870,Vols!$C81=F$1),1,0)</f>
        <v>0</v>
      </c>
      <c r="G947" s="1">
        <f>IF(AND(Vols!$E81=$D$870,Vols!$C81=G$1),1,0)</f>
        <v>0</v>
      </c>
      <c r="H947" s="1">
        <f>IF(AND(Vols!$E81=$D$870,Vols!$C81=H$1),1,0)</f>
        <v>0</v>
      </c>
      <c r="I947" s="1">
        <f>IF(AND(Vols!$E81=$D$870,Vols!$C81=I$1),1,0)</f>
        <v>1</v>
      </c>
      <c r="J947" s="1">
        <f>IF(AND(Vols!$E81=$D$870,Vols!$C81=J$1),1,0)</f>
        <v>0</v>
      </c>
      <c r="K947" s="1">
        <f>IF(AND(Vols!$E81=$D$870,Vols!$C81=K$1),1,0)</f>
        <v>0</v>
      </c>
      <c r="L947" s="1">
        <f>IF(AND(Vols!$E81=$D$870,Vols!$C81=L$1),1,0)</f>
        <v>0</v>
      </c>
      <c r="M947" s="1">
        <f>IF(AND(Vols!$E81=$D$870,Vols!$C81=M$1),1,0)</f>
        <v>0</v>
      </c>
      <c r="N947" s="1">
        <f>IF(AND(Vols!$E81=$D$870,Vols!$C81=N$1),1,0)</f>
        <v>0</v>
      </c>
      <c r="O947" s="1">
        <f>IF(AND(Vols!$E81=$D$870,Vols!$C81=O$1),1,0)</f>
        <v>0</v>
      </c>
      <c r="P947" s="1">
        <f>IF(AND(Vols!$E81=$D$870,Vols!$C81=P$1),1,0)</f>
        <v>0</v>
      </c>
      <c r="Q947" s="1">
        <f>IF(AND(Vols!$E81=$D$870,Vols!$C81=Q$1),1,0)</f>
        <v>0</v>
      </c>
      <c r="R947" s="1">
        <f>IF(AND(Vols!$E81=$D$870,Vols!$C81=R$1),1,0)</f>
        <v>0</v>
      </c>
    </row>
    <row r="948" spans="4:18">
      <c r="D948" s="80"/>
      <c r="E948" s="1">
        <f>IF(AND(Vols!$E82=$D$870,Vols!$C82=E$1),1,0)</f>
        <v>0</v>
      </c>
      <c r="F948" s="1">
        <f>IF(AND(Vols!$E82=$D$870,Vols!$C82=F$1),1,0)</f>
        <v>0</v>
      </c>
      <c r="G948" s="1">
        <f>IF(AND(Vols!$E82=$D$870,Vols!$C82=G$1),1,0)</f>
        <v>0</v>
      </c>
      <c r="H948" s="1">
        <f>IF(AND(Vols!$E82=$D$870,Vols!$C82=H$1),1,0)</f>
        <v>0</v>
      </c>
      <c r="I948" s="1">
        <f>IF(AND(Vols!$E82=$D$870,Vols!$C82=I$1),1,0)</f>
        <v>0</v>
      </c>
      <c r="J948" s="1">
        <f>IF(AND(Vols!$E82=$D$870,Vols!$C82=J$1),1,0)</f>
        <v>0</v>
      </c>
      <c r="K948" s="1">
        <f>IF(AND(Vols!$E82=$D$870,Vols!$C82=K$1),1,0)</f>
        <v>0</v>
      </c>
      <c r="L948" s="1">
        <f>IF(AND(Vols!$E82=$D$870,Vols!$C82=L$1),1,0)</f>
        <v>0</v>
      </c>
      <c r="M948" s="1">
        <f>IF(AND(Vols!$E82=$D$870,Vols!$C82=M$1),1,0)</f>
        <v>0</v>
      </c>
      <c r="N948" s="1">
        <f>IF(AND(Vols!$E82=$D$870,Vols!$C82=N$1),1,0)</f>
        <v>0</v>
      </c>
      <c r="O948" s="1">
        <f>IF(AND(Vols!$E82=$D$870,Vols!$C82=O$1),1,0)</f>
        <v>0</v>
      </c>
      <c r="P948" s="1">
        <f>IF(AND(Vols!$E82=$D$870,Vols!$C82=P$1),1,0)</f>
        <v>0</v>
      </c>
      <c r="Q948" s="1">
        <f>IF(AND(Vols!$E82=$D$870,Vols!$C82=Q$1),1,0)</f>
        <v>0</v>
      </c>
      <c r="R948" s="1">
        <f>IF(AND(Vols!$E82=$D$870,Vols!$C82=R$1),1,0)</f>
        <v>0</v>
      </c>
    </row>
    <row r="949" spans="4:18">
      <c r="D949" s="80"/>
      <c r="E949" s="1">
        <f>IF(AND(Vols!$E83=$D$870,Vols!$C83=E$1),1,0)</f>
        <v>0</v>
      </c>
      <c r="F949" s="1">
        <f>IF(AND(Vols!$E83=$D$870,Vols!$C83=F$1),1,0)</f>
        <v>0</v>
      </c>
      <c r="G949" s="1">
        <f>IF(AND(Vols!$E83=$D$870,Vols!$C83=G$1),1,0)</f>
        <v>0</v>
      </c>
      <c r="H949" s="1">
        <f>IF(AND(Vols!$E83=$D$870,Vols!$C83=H$1),1,0)</f>
        <v>0</v>
      </c>
      <c r="I949" s="1">
        <f>IF(AND(Vols!$E83=$D$870,Vols!$C83=I$1),1,0)</f>
        <v>0</v>
      </c>
      <c r="J949" s="1">
        <f>IF(AND(Vols!$E83=$D$870,Vols!$C83=J$1),1,0)</f>
        <v>0</v>
      </c>
      <c r="K949" s="1">
        <f>IF(AND(Vols!$E83=$D$870,Vols!$C83=K$1),1,0)</f>
        <v>0</v>
      </c>
      <c r="L949" s="1">
        <f>IF(AND(Vols!$E83=$D$870,Vols!$C83=L$1),1,0)</f>
        <v>0</v>
      </c>
      <c r="M949" s="1">
        <f>IF(AND(Vols!$E83=$D$870,Vols!$C83=M$1),1,0)</f>
        <v>0</v>
      </c>
      <c r="N949" s="1">
        <f>IF(AND(Vols!$E83=$D$870,Vols!$C83=N$1),1,0)</f>
        <v>0</v>
      </c>
      <c r="O949" s="1">
        <f>IF(AND(Vols!$E83=$D$870,Vols!$C83=O$1),1,0)</f>
        <v>0</v>
      </c>
      <c r="P949" s="1">
        <f>IF(AND(Vols!$E83=$D$870,Vols!$C83=P$1),1,0)</f>
        <v>0</v>
      </c>
      <c r="Q949" s="1">
        <f>IF(AND(Vols!$E83=$D$870,Vols!$C83=Q$1),1,0)</f>
        <v>0</v>
      </c>
      <c r="R949" s="1">
        <f>IF(AND(Vols!$E83=$D$870,Vols!$C83=R$1),1,0)</f>
        <v>0</v>
      </c>
    </row>
    <row r="950" spans="4:18">
      <c r="D950" s="80"/>
      <c r="E950" s="1">
        <f>IF(AND(Vols!$E84=$D$870,Vols!$C84=E$1),1,0)</f>
        <v>0</v>
      </c>
      <c r="F950" s="1">
        <f>IF(AND(Vols!$E84=$D$870,Vols!$C84=F$1),1,0)</f>
        <v>0</v>
      </c>
      <c r="G950" s="1">
        <f>IF(AND(Vols!$E84=$D$870,Vols!$C84=G$1),1,0)</f>
        <v>0</v>
      </c>
      <c r="H950" s="1">
        <f>IF(AND(Vols!$E84=$D$870,Vols!$C84=H$1),1,0)</f>
        <v>0</v>
      </c>
      <c r="I950" s="1">
        <f>IF(AND(Vols!$E84=$D$870,Vols!$C84=I$1),1,0)</f>
        <v>0</v>
      </c>
      <c r="J950" s="1">
        <f>IF(AND(Vols!$E84=$D$870,Vols!$C84=J$1),1,0)</f>
        <v>0</v>
      </c>
      <c r="K950" s="1">
        <f>IF(AND(Vols!$E84=$D$870,Vols!$C84=K$1),1,0)</f>
        <v>0</v>
      </c>
      <c r="L950" s="1">
        <f>IF(AND(Vols!$E84=$D$870,Vols!$C84=L$1),1,0)</f>
        <v>0</v>
      </c>
      <c r="M950" s="1">
        <f>IF(AND(Vols!$E84=$D$870,Vols!$C84=M$1),1,0)</f>
        <v>0</v>
      </c>
      <c r="N950" s="1">
        <f>IF(AND(Vols!$E84=$D$870,Vols!$C84=N$1),1,0)</f>
        <v>0</v>
      </c>
      <c r="O950" s="1">
        <f>IF(AND(Vols!$E84=$D$870,Vols!$C84=O$1),1,0)</f>
        <v>0</v>
      </c>
      <c r="P950" s="1">
        <f>IF(AND(Vols!$E84=$D$870,Vols!$C84=P$1),1,0)</f>
        <v>0</v>
      </c>
      <c r="Q950" s="1">
        <f>IF(AND(Vols!$E84=$D$870,Vols!$C84=Q$1),1,0)</f>
        <v>0</v>
      </c>
      <c r="R950" s="1">
        <f>IF(AND(Vols!$E84=$D$870,Vols!$C84=R$1),1,0)</f>
        <v>0</v>
      </c>
    </row>
    <row r="951" spans="4:18">
      <c r="D951" s="80"/>
      <c r="E951" s="1">
        <f>IF(AND(Vols!$E85=$D$870,Vols!$C85=E$1),1,0)</f>
        <v>0</v>
      </c>
      <c r="F951" s="1">
        <f>IF(AND(Vols!$E85=$D$870,Vols!$C85=F$1),1,0)</f>
        <v>0</v>
      </c>
      <c r="G951" s="1">
        <f>IF(AND(Vols!$E85=$D$870,Vols!$C85=G$1),1,0)</f>
        <v>0</v>
      </c>
      <c r="H951" s="1">
        <f>IF(AND(Vols!$E85=$D$870,Vols!$C85=H$1),1,0)</f>
        <v>0</v>
      </c>
      <c r="I951" s="1">
        <f>IF(AND(Vols!$E85=$D$870,Vols!$C85=I$1),1,0)</f>
        <v>0</v>
      </c>
      <c r="J951" s="1">
        <f>IF(AND(Vols!$E85=$D$870,Vols!$C85=J$1),1,0)</f>
        <v>0</v>
      </c>
      <c r="K951" s="1">
        <f>IF(AND(Vols!$E85=$D$870,Vols!$C85=K$1),1,0)</f>
        <v>0</v>
      </c>
      <c r="L951" s="1">
        <f>IF(AND(Vols!$E85=$D$870,Vols!$C85=L$1),1,0)</f>
        <v>0</v>
      </c>
      <c r="M951" s="1">
        <f>IF(AND(Vols!$E85=$D$870,Vols!$C85=M$1),1,0)</f>
        <v>0</v>
      </c>
      <c r="N951" s="1">
        <f>IF(AND(Vols!$E85=$D$870,Vols!$C85=N$1),1,0)</f>
        <v>0</v>
      </c>
      <c r="O951" s="1">
        <f>IF(AND(Vols!$E85=$D$870,Vols!$C85=O$1),1,0)</f>
        <v>0</v>
      </c>
      <c r="P951" s="1">
        <f>IF(AND(Vols!$E85=$D$870,Vols!$C85=P$1),1,0)</f>
        <v>0</v>
      </c>
      <c r="Q951" s="1">
        <f>IF(AND(Vols!$E85=$D$870,Vols!$C85=Q$1),1,0)</f>
        <v>0</v>
      </c>
      <c r="R951" s="1">
        <f>IF(AND(Vols!$E85=$D$870,Vols!$C85=R$1),1,0)</f>
        <v>0</v>
      </c>
    </row>
    <row r="952" spans="4:18">
      <c r="D952" s="80"/>
      <c r="E952" s="1">
        <f>IF(AND(Vols!$E86=$D$870,Vols!$C86=E$1),1,0)</f>
        <v>0</v>
      </c>
      <c r="F952" s="1">
        <f>IF(AND(Vols!$E86=$D$870,Vols!$C86=F$1),1,0)</f>
        <v>0</v>
      </c>
      <c r="G952" s="1">
        <f>IF(AND(Vols!$E86=$D$870,Vols!$C86=G$1),1,0)</f>
        <v>0</v>
      </c>
      <c r="H952" s="1">
        <f>IF(AND(Vols!$E86=$D$870,Vols!$C86=H$1),1,0)</f>
        <v>0</v>
      </c>
      <c r="I952" s="1">
        <f>IF(AND(Vols!$E86=$D$870,Vols!$C86=I$1),1,0)</f>
        <v>0</v>
      </c>
      <c r="J952" s="1">
        <f>IF(AND(Vols!$E86=$D$870,Vols!$C86=J$1),1,0)</f>
        <v>0</v>
      </c>
      <c r="K952" s="1">
        <f>IF(AND(Vols!$E86=$D$870,Vols!$C86=K$1),1,0)</f>
        <v>0</v>
      </c>
      <c r="L952" s="1">
        <f>IF(AND(Vols!$E86=$D$870,Vols!$C86=L$1),1,0)</f>
        <v>0</v>
      </c>
      <c r="M952" s="1">
        <f>IF(AND(Vols!$E86=$D$870,Vols!$C86=M$1),1,0)</f>
        <v>0</v>
      </c>
      <c r="N952" s="1">
        <f>IF(AND(Vols!$E86=$D$870,Vols!$C86=N$1),1,0)</f>
        <v>0</v>
      </c>
      <c r="O952" s="1">
        <f>IF(AND(Vols!$E86=$D$870,Vols!$C86=O$1),1,0)</f>
        <v>0</v>
      </c>
      <c r="P952" s="1">
        <f>IF(AND(Vols!$E86=$D$870,Vols!$C86=P$1),1,0)</f>
        <v>0</v>
      </c>
      <c r="Q952" s="1">
        <f>IF(AND(Vols!$E86=$D$870,Vols!$C86=Q$1),1,0)</f>
        <v>0</v>
      </c>
      <c r="R952" s="1">
        <f>IF(AND(Vols!$E86=$D$870,Vols!$C86=R$1),1,0)</f>
        <v>0</v>
      </c>
    </row>
    <row r="953" spans="4:18">
      <c r="D953" s="80"/>
      <c r="E953" s="1">
        <f>IF(AND(Vols!$E87=$D$870,Vols!$C87=E$1),1,0)</f>
        <v>0</v>
      </c>
      <c r="F953" s="1">
        <f>IF(AND(Vols!$E87=$D$870,Vols!$C87=F$1),1,0)</f>
        <v>0</v>
      </c>
      <c r="G953" s="1">
        <f>IF(AND(Vols!$E87=$D$870,Vols!$C87=G$1),1,0)</f>
        <v>0</v>
      </c>
      <c r="H953" s="1">
        <f>IF(AND(Vols!$E87=$D$870,Vols!$C87=H$1),1,0)</f>
        <v>0</v>
      </c>
      <c r="I953" s="1">
        <f>IF(AND(Vols!$E87=$D$870,Vols!$C87=I$1),1,0)</f>
        <v>0</v>
      </c>
      <c r="J953" s="1">
        <f>IF(AND(Vols!$E87=$D$870,Vols!$C87=J$1),1,0)</f>
        <v>0</v>
      </c>
      <c r="K953" s="1">
        <f>IF(AND(Vols!$E87=$D$870,Vols!$C87=K$1),1,0)</f>
        <v>0</v>
      </c>
      <c r="L953" s="1">
        <f>IF(AND(Vols!$E87=$D$870,Vols!$C87=L$1),1,0)</f>
        <v>0</v>
      </c>
      <c r="M953" s="1">
        <f>IF(AND(Vols!$E87=$D$870,Vols!$C87=M$1),1,0)</f>
        <v>0</v>
      </c>
      <c r="N953" s="1">
        <f>IF(AND(Vols!$E87=$D$870,Vols!$C87=N$1),1,0)</f>
        <v>0</v>
      </c>
      <c r="O953" s="1">
        <f>IF(AND(Vols!$E87=$D$870,Vols!$C87=O$1),1,0)</f>
        <v>0</v>
      </c>
      <c r="P953" s="1">
        <f>IF(AND(Vols!$E87=$D$870,Vols!$C87=P$1),1,0)</f>
        <v>0</v>
      </c>
      <c r="Q953" s="1">
        <f>IF(AND(Vols!$E87=$D$870,Vols!$C87=Q$1),1,0)</f>
        <v>0</v>
      </c>
      <c r="R953" s="1">
        <f>IF(AND(Vols!$E87=$D$870,Vols!$C87=R$1),1,0)</f>
        <v>0</v>
      </c>
    </row>
    <row r="954" spans="4:18">
      <c r="D954" s="80"/>
      <c r="E954" s="1">
        <f>IF(AND(Vols!$E88=$D$870,Vols!$C88=E$1),1,0)</f>
        <v>0</v>
      </c>
      <c r="F954" s="1">
        <f>IF(AND(Vols!$E88=$D$870,Vols!$C88=F$1),1,0)</f>
        <v>0</v>
      </c>
      <c r="G954" s="1">
        <f>IF(AND(Vols!$E88=$D$870,Vols!$C88=G$1),1,0)</f>
        <v>0</v>
      </c>
      <c r="H954" s="1">
        <f>IF(AND(Vols!$E88=$D$870,Vols!$C88=H$1),1,0)</f>
        <v>0</v>
      </c>
      <c r="I954" s="1">
        <f>IF(AND(Vols!$E88=$D$870,Vols!$C88=I$1),1,0)</f>
        <v>0</v>
      </c>
      <c r="J954" s="1">
        <f>IF(AND(Vols!$E88=$D$870,Vols!$C88=J$1),1,0)</f>
        <v>0</v>
      </c>
      <c r="K954" s="1">
        <f>IF(AND(Vols!$E88=$D$870,Vols!$C88=K$1),1,0)</f>
        <v>0</v>
      </c>
      <c r="L954" s="1">
        <f>IF(AND(Vols!$E88=$D$870,Vols!$C88=L$1),1,0)</f>
        <v>0</v>
      </c>
      <c r="M954" s="1">
        <f>IF(AND(Vols!$E88=$D$870,Vols!$C88=M$1),1,0)</f>
        <v>0</v>
      </c>
      <c r="N954" s="1">
        <f>IF(AND(Vols!$E88=$D$870,Vols!$C88=N$1),1,0)</f>
        <v>0</v>
      </c>
      <c r="O954" s="1">
        <f>IF(AND(Vols!$E88=$D$870,Vols!$C88=O$1),1,0)</f>
        <v>0</v>
      </c>
      <c r="P954" s="1">
        <f>IF(AND(Vols!$E88=$D$870,Vols!$C88=P$1),1,0)</f>
        <v>0</v>
      </c>
      <c r="Q954" s="1">
        <f>IF(AND(Vols!$E88=$D$870,Vols!$C88=Q$1),1,0)</f>
        <v>0</v>
      </c>
      <c r="R954" s="1">
        <f>IF(AND(Vols!$E88=$D$870,Vols!$C88=R$1),1,0)</f>
        <v>0</v>
      </c>
    </row>
    <row r="955" spans="4:18">
      <c r="D955" s="80"/>
      <c r="E955" s="1">
        <f>IF(AND(Vols!$E89=$D$870,Vols!$C89=E$1),1,0)</f>
        <v>0</v>
      </c>
      <c r="F955" s="1">
        <f>IF(AND(Vols!$E89=$D$870,Vols!$C89=F$1),1,0)</f>
        <v>0</v>
      </c>
      <c r="G955" s="1">
        <f>IF(AND(Vols!$E89=$D$870,Vols!$C89=G$1),1,0)</f>
        <v>0</v>
      </c>
      <c r="H955" s="1">
        <f>IF(AND(Vols!$E89=$D$870,Vols!$C89=H$1),1,0)</f>
        <v>0</v>
      </c>
      <c r="I955" s="1">
        <f>IF(AND(Vols!$E89=$D$870,Vols!$C89=I$1),1,0)</f>
        <v>0</v>
      </c>
      <c r="J955" s="1">
        <f>IF(AND(Vols!$E89=$D$870,Vols!$C89=J$1),1,0)</f>
        <v>0</v>
      </c>
      <c r="K955" s="1">
        <f>IF(AND(Vols!$E89=$D$870,Vols!$C89=K$1),1,0)</f>
        <v>0</v>
      </c>
      <c r="L955" s="1">
        <f>IF(AND(Vols!$E89=$D$870,Vols!$C89=L$1),1,0)</f>
        <v>0</v>
      </c>
      <c r="M955" s="1">
        <f>IF(AND(Vols!$E89=$D$870,Vols!$C89=M$1),1,0)</f>
        <v>0</v>
      </c>
      <c r="N955" s="1">
        <f>IF(AND(Vols!$E89=$D$870,Vols!$C89=N$1),1,0)</f>
        <v>0</v>
      </c>
      <c r="O955" s="1">
        <f>IF(AND(Vols!$E89=$D$870,Vols!$C89=O$1),1,0)</f>
        <v>0</v>
      </c>
      <c r="P955" s="1">
        <f>IF(AND(Vols!$E89=$D$870,Vols!$C89=P$1),1,0)</f>
        <v>0</v>
      </c>
      <c r="Q955" s="1">
        <f>IF(AND(Vols!$E89=$D$870,Vols!$C89=Q$1),1,0)</f>
        <v>0</v>
      </c>
      <c r="R955" s="1">
        <f>IF(AND(Vols!$E89=$D$870,Vols!$C89=R$1),1,0)</f>
        <v>0</v>
      </c>
    </row>
    <row r="956" spans="4:18">
      <c r="D956" s="80"/>
      <c r="E956" s="1">
        <f>IF(AND(Vols!$E90=$D$870,Vols!$C90=E$1),1,0)</f>
        <v>0</v>
      </c>
      <c r="F956" s="1">
        <f>IF(AND(Vols!$E90=$D$870,Vols!$C90=F$1),1,0)</f>
        <v>0</v>
      </c>
      <c r="G956" s="1">
        <f>IF(AND(Vols!$E90=$D$870,Vols!$C90=G$1),1,0)</f>
        <v>0</v>
      </c>
      <c r="H956" s="1">
        <f>IF(AND(Vols!$E90=$D$870,Vols!$C90=H$1),1,0)</f>
        <v>0</v>
      </c>
      <c r="I956" s="1">
        <f>IF(AND(Vols!$E90=$D$870,Vols!$C90=I$1),1,0)</f>
        <v>0</v>
      </c>
      <c r="J956" s="1">
        <f>IF(AND(Vols!$E90=$D$870,Vols!$C90=J$1),1,0)</f>
        <v>0</v>
      </c>
      <c r="K956" s="1">
        <f>IF(AND(Vols!$E90=$D$870,Vols!$C90=K$1),1,0)</f>
        <v>0</v>
      </c>
      <c r="L956" s="1">
        <f>IF(AND(Vols!$E90=$D$870,Vols!$C90=L$1),1,0)</f>
        <v>0</v>
      </c>
      <c r="M956" s="1">
        <f>IF(AND(Vols!$E90=$D$870,Vols!$C90=M$1),1,0)</f>
        <v>0</v>
      </c>
      <c r="N956" s="1">
        <f>IF(AND(Vols!$E90=$D$870,Vols!$C90=N$1),1,0)</f>
        <v>0</v>
      </c>
      <c r="O956" s="1">
        <f>IF(AND(Vols!$E90=$D$870,Vols!$C90=O$1),1,0)</f>
        <v>0</v>
      </c>
      <c r="P956" s="1">
        <f>IF(AND(Vols!$E90=$D$870,Vols!$C90=P$1),1,0)</f>
        <v>0</v>
      </c>
      <c r="Q956" s="1">
        <f>IF(AND(Vols!$E90=$D$870,Vols!$C90=Q$1),1,0)</f>
        <v>0</v>
      </c>
      <c r="R956" s="1">
        <f>IF(AND(Vols!$E90=$D$870,Vols!$C90=R$1),1,0)</f>
        <v>0</v>
      </c>
    </row>
    <row r="957" spans="4:18">
      <c r="D957" s="80"/>
      <c r="E957" s="1">
        <f>IF(AND(Vols!$E91=$D$870,Vols!$C91=E$1),1,0)</f>
        <v>0</v>
      </c>
      <c r="F957" s="1">
        <f>IF(AND(Vols!$E91=$D$870,Vols!$C91=F$1),1,0)</f>
        <v>0</v>
      </c>
      <c r="G957" s="1">
        <f>IF(AND(Vols!$E91=$D$870,Vols!$C91=G$1),1,0)</f>
        <v>0</v>
      </c>
      <c r="H957" s="1">
        <f>IF(AND(Vols!$E91=$D$870,Vols!$C91=H$1),1,0)</f>
        <v>0</v>
      </c>
      <c r="I957" s="1">
        <f>IF(AND(Vols!$E91=$D$870,Vols!$C91=I$1),1,0)</f>
        <v>0</v>
      </c>
      <c r="J957" s="1">
        <f>IF(AND(Vols!$E91=$D$870,Vols!$C91=J$1),1,0)</f>
        <v>0</v>
      </c>
      <c r="K957" s="1">
        <f>IF(AND(Vols!$E91=$D$870,Vols!$C91=K$1),1,0)</f>
        <v>0</v>
      </c>
      <c r="L957" s="1">
        <f>IF(AND(Vols!$E91=$D$870,Vols!$C91=L$1),1,0)</f>
        <v>0</v>
      </c>
      <c r="M957" s="1">
        <f>IF(AND(Vols!$E91=$D$870,Vols!$C91=M$1),1,0)</f>
        <v>0</v>
      </c>
      <c r="N957" s="1">
        <f>IF(AND(Vols!$E91=$D$870,Vols!$C91=N$1),1,0)</f>
        <v>0</v>
      </c>
      <c r="O957" s="1">
        <f>IF(AND(Vols!$E91=$D$870,Vols!$C91=O$1),1,0)</f>
        <v>0</v>
      </c>
      <c r="P957" s="1">
        <f>IF(AND(Vols!$E91=$D$870,Vols!$C91=P$1),1,0)</f>
        <v>0</v>
      </c>
      <c r="Q957" s="1">
        <f>IF(AND(Vols!$E91=$D$870,Vols!$C91=Q$1),1,0)</f>
        <v>0</v>
      </c>
      <c r="R957" s="1">
        <f>IF(AND(Vols!$E91=$D$870,Vols!$C91=R$1),1,0)</f>
        <v>0</v>
      </c>
    </row>
    <row r="958" spans="4:18">
      <c r="D958" s="80"/>
      <c r="E958" s="1">
        <f>IF(AND(Vols!$E92=$D$870,Vols!$C92=E$1),1,0)</f>
        <v>0</v>
      </c>
      <c r="F958" s="1">
        <f>IF(AND(Vols!$E92=$D$870,Vols!$C92=F$1),1,0)</f>
        <v>0</v>
      </c>
      <c r="G958" s="1">
        <f>IF(AND(Vols!$E92=$D$870,Vols!$C92=G$1),1,0)</f>
        <v>0</v>
      </c>
      <c r="H958" s="1">
        <f>IF(AND(Vols!$E92=$D$870,Vols!$C92=H$1),1,0)</f>
        <v>0</v>
      </c>
      <c r="I958" s="1">
        <f>IF(AND(Vols!$E92=$D$870,Vols!$C92=I$1),1,0)</f>
        <v>0</v>
      </c>
      <c r="J958" s="1">
        <f>IF(AND(Vols!$E92=$D$870,Vols!$C92=J$1),1,0)</f>
        <v>0</v>
      </c>
      <c r="K958" s="1">
        <f>IF(AND(Vols!$E92=$D$870,Vols!$C92=K$1),1,0)</f>
        <v>0</v>
      </c>
      <c r="L958" s="1">
        <f>IF(AND(Vols!$E92=$D$870,Vols!$C92=L$1),1,0)</f>
        <v>0</v>
      </c>
      <c r="M958" s="1">
        <f>IF(AND(Vols!$E92=$D$870,Vols!$C92=M$1),1,0)</f>
        <v>0</v>
      </c>
      <c r="N958" s="1">
        <f>IF(AND(Vols!$E92=$D$870,Vols!$C92=N$1),1,0)</f>
        <v>0</v>
      </c>
      <c r="O958" s="1">
        <f>IF(AND(Vols!$E92=$D$870,Vols!$C92=O$1),1,0)</f>
        <v>0</v>
      </c>
      <c r="P958" s="1">
        <f>IF(AND(Vols!$E92=$D$870,Vols!$C92=P$1),1,0)</f>
        <v>0</v>
      </c>
      <c r="Q958" s="1">
        <f>IF(AND(Vols!$E92=$D$870,Vols!$C92=Q$1),1,0)</f>
        <v>0</v>
      </c>
      <c r="R958" s="1">
        <f>IF(AND(Vols!$E92=$D$870,Vols!$C92=R$1),1,0)</f>
        <v>0</v>
      </c>
    </row>
    <row r="959" spans="4:18">
      <c r="D959" s="80"/>
      <c r="E959" s="1">
        <f>IF(AND(Vols!$E93=$D$870,Vols!$C93=E$1),1,0)</f>
        <v>0</v>
      </c>
      <c r="F959" s="1">
        <f>IF(AND(Vols!$E93=$D$870,Vols!$C93=F$1),1,0)</f>
        <v>0</v>
      </c>
      <c r="G959" s="1">
        <f>IF(AND(Vols!$E93=$D$870,Vols!$C93=G$1),1,0)</f>
        <v>0</v>
      </c>
      <c r="H959" s="1">
        <f>IF(AND(Vols!$E93=$D$870,Vols!$C93=H$1),1,0)</f>
        <v>0</v>
      </c>
      <c r="I959" s="1">
        <f>IF(AND(Vols!$E93=$D$870,Vols!$C93=I$1),1,0)</f>
        <v>0</v>
      </c>
      <c r="J959" s="1">
        <f>IF(AND(Vols!$E93=$D$870,Vols!$C93=J$1),1,0)</f>
        <v>0</v>
      </c>
      <c r="K959" s="1">
        <f>IF(AND(Vols!$E93=$D$870,Vols!$C93=K$1),1,0)</f>
        <v>1</v>
      </c>
      <c r="L959" s="1">
        <f>IF(AND(Vols!$E93=$D$870,Vols!$C93=L$1),1,0)</f>
        <v>0</v>
      </c>
      <c r="M959" s="1">
        <f>IF(AND(Vols!$E93=$D$870,Vols!$C93=M$1),1,0)</f>
        <v>0</v>
      </c>
      <c r="N959" s="1">
        <f>IF(AND(Vols!$E93=$D$870,Vols!$C93=N$1),1,0)</f>
        <v>0</v>
      </c>
      <c r="O959" s="1">
        <f>IF(AND(Vols!$E93=$D$870,Vols!$C93=O$1),1,0)</f>
        <v>0</v>
      </c>
      <c r="P959" s="1">
        <f>IF(AND(Vols!$E93=$D$870,Vols!$C93=P$1),1,0)</f>
        <v>0</v>
      </c>
      <c r="Q959" s="1">
        <f>IF(AND(Vols!$E93=$D$870,Vols!$C93=Q$1),1,0)</f>
        <v>0</v>
      </c>
      <c r="R959" s="1">
        <f>IF(AND(Vols!$E93=$D$870,Vols!$C93=R$1),1,0)</f>
        <v>0</v>
      </c>
    </row>
    <row r="960" spans="4:18">
      <c r="D960" s="80"/>
      <c r="E960" s="1">
        <f>IF(AND(Vols!$E94=$D$870,Vols!$C94=E$1),1,0)</f>
        <v>0</v>
      </c>
      <c r="F960" s="1">
        <f>IF(AND(Vols!$E94=$D$870,Vols!$C94=F$1),1,0)</f>
        <v>0</v>
      </c>
      <c r="G960" s="1">
        <f>IF(AND(Vols!$E94=$D$870,Vols!$C94=G$1),1,0)</f>
        <v>0</v>
      </c>
      <c r="H960" s="1">
        <f>IF(AND(Vols!$E94=$D$870,Vols!$C94=H$1),1,0)</f>
        <v>0</v>
      </c>
      <c r="I960" s="1">
        <f>IF(AND(Vols!$E94=$D$870,Vols!$C94=I$1),1,0)</f>
        <v>0</v>
      </c>
      <c r="J960" s="1">
        <f>IF(AND(Vols!$E94=$D$870,Vols!$C94=J$1),1,0)</f>
        <v>0</v>
      </c>
      <c r="K960" s="1">
        <f>IF(AND(Vols!$E94=$D$870,Vols!$C94=K$1),1,0)</f>
        <v>0</v>
      </c>
      <c r="L960" s="1">
        <f>IF(AND(Vols!$E94=$D$870,Vols!$C94=L$1),1,0)</f>
        <v>0</v>
      </c>
      <c r="M960" s="1">
        <f>IF(AND(Vols!$E94=$D$870,Vols!$C94=M$1),1,0)</f>
        <v>0</v>
      </c>
      <c r="N960" s="1">
        <f>IF(AND(Vols!$E94=$D$870,Vols!$C94=N$1),1,0)</f>
        <v>0</v>
      </c>
      <c r="O960" s="1">
        <f>IF(AND(Vols!$E94=$D$870,Vols!$C94=O$1),1,0)</f>
        <v>0</v>
      </c>
      <c r="P960" s="1">
        <f>IF(AND(Vols!$E94=$D$870,Vols!$C94=P$1),1,0)</f>
        <v>0</v>
      </c>
      <c r="Q960" s="1">
        <f>IF(AND(Vols!$E94=$D$870,Vols!$C94=Q$1),1,0)</f>
        <v>0</v>
      </c>
      <c r="R960" s="1">
        <f>IF(AND(Vols!$E94=$D$870,Vols!$C94=R$1),1,0)</f>
        <v>0</v>
      </c>
    </row>
    <row r="961" spans="4:19">
      <c r="D961" s="80"/>
      <c r="E961" s="1">
        <f>IF(AND(Vols!$E95=$D$870,Vols!$C95=E$1),1,0)</f>
        <v>0</v>
      </c>
      <c r="F961" s="1">
        <f>IF(AND(Vols!$E95=$D$870,Vols!$C95=F$1),1,0)</f>
        <v>0</v>
      </c>
      <c r="G961" s="1">
        <f>IF(AND(Vols!$E95=$D$870,Vols!$C95=G$1),1,0)</f>
        <v>0</v>
      </c>
      <c r="H961" s="1">
        <f>IF(AND(Vols!$E95=$D$870,Vols!$C95=H$1),1,0)</f>
        <v>0</v>
      </c>
      <c r="I961" s="1">
        <f>IF(AND(Vols!$E95=$D$870,Vols!$C95=I$1),1,0)</f>
        <v>0</v>
      </c>
      <c r="J961" s="1">
        <f>IF(AND(Vols!$E95=$D$870,Vols!$C95=J$1),1,0)</f>
        <v>0</v>
      </c>
      <c r="K961" s="1">
        <f>IF(AND(Vols!$E95=$D$870,Vols!$C95=K$1),1,0)</f>
        <v>0</v>
      </c>
      <c r="L961" s="1">
        <f>IF(AND(Vols!$E95=$D$870,Vols!$C95=L$1),1,0)</f>
        <v>0</v>
      </c>
      <c r="M961" s="1">
        <f>IF(AND(Vols!$E95=$D$870,Vols!$C95=M$1),1,0)</f>
        <v>0</v>
      </c>
      <c r="N961" s="1">
        <f>IF(AND(Vols!$E95=$D$870,Vols!$C95=N$1),1,0)</f>
        <v>0</v>
      </c>
      <c r="O961" s="1">
        <f>IF(AND(Vols!$E95=$D$870,Vols!$C95=O$1),1,0)</f>
        <v>0</v>
      </c>
      <c r="P961" s="1">
        <f>IF(AND(Vols!$E95=$D$870,Vols!$C95=P$1),1,0)</f>
        <v>0</v>
      </c>
      <c r="Q961" s="1">
        <f>IF(AND(Vols!$E95=$D$870,Vols!$C95=Q$1),1,0)</f>
        <v>0</v>
      </c>
      <c r="R961" s="1">
        <f>IF(AND(Vols!$E95=$D$870,Vols!$C95=R$1),1,0)</f>
        <v>0</v>
      </c>
    </row>
    <row r="962" spans="4:19">
      <c r="D962" s="80"/>
      <c r="E962" s="1">
        <f>IF(AND(Vols!$E96=$D$870,Vols!$C96=E$1),1,0)</f>
        <v>0</v>
      </c>
      <c r="F962" s="1">
        <f>IF(AND(Vols!$E96=$D$870,Vols!$C96=F$1),1,0)</f>
        <v>0</v>
      </c>
      <c r="G962" s="1">
        <f>IF(AND(Vols!$E96=$D$870,Vols!$C96=G$1),1,0)</f>
        <v>0</v>
      </c>
      <c r="H962" s="1">
        <f>IF(AND(Vols!$E96=$D$870,Vols!$C96=H$1),1,0)</f>
        <v>0</v>
      </c>
      <c r="I962" s="1">
        <f>IF(AND(Vols!$E96=$D$870,Vols!$C96=I$1),1,0)</f>
        <v>0</v>
      </c>
      <c r="J962" s="1">
        <f>IF(AND(Vols!$E96=$D$870,Vols!$C96=J$1),1,0)</f>
        <v>0</v>
      </c>
      <c r="K962" s="1">
        <f>IF(AND(Vols!$E96=$D$870,Vols!$C96=K$1),1,0)</f>
        <v>0</v>
      </c>
      <c r="L962" s="1">
        <f>IF(AND(Vols!$E96=$D$870,Vols!$C96=L$1),1,0)</f>
        <v>0</v>
      </c>
      <c r="M962" s="1">
        <f>IF(AND(Vols!$E96=$D$870,Vols!$C96=M$1),1,0)</f>
        <v>0</v>
      </c>
      <c r="N962" s="1">
        <f>IF(AND(Vols!$E96=$D$870,Vols!$C96=N$1),1,0)</f>
        <v>0</v>
      </c>
      <c r="O962" s="1">
        <f>IF(AND(Vols!$E96=$D$870,Vols!$C96=O$1),1,0)</f>
        <v>0</v>
      </c>
      <c r="P962" s="1">
        <f>IF(AND(Vols!$E96=$D$870,Vols!$C96=P$1),1,0)</f>
        <v>0</v>
      </c>
      <c r="Q962" s="1">
        <f>IF(AND(Vols!$E96=$D$870,Vols!$C96=Q$1),1,0)</f>
        <v>0</v>
      </c>
      <c r="R962" s="1">
        <f>IF(AND(Vols!$E96=$D$870,Vols!$C96=R$1),1,0)</f>
        <v>0</v>
      </c>
    </row>
    <row r="963" spans="4:19">
      <c r="D963" s="80"/>
      <c r="E963" s="1">
        <f>IF(AND(Vols!$E97=$D$870,Vols!$C97=E$1),1,0)</f>
        <v>0</v>
      </c>
      <c r="F963" s="1">
        <f>IF(AND(Vols!$E97=$D$870,Vols!$C97=F$1),1,0)</f>
        <v>0</v>
      </c>
      <c r="G963" s="1">
        <f>IF(AND(Vols!$E97=$D$870,Vols!$C97=G$1),1,0)</f>
        <v>0</v>
      </c>
      <c r="H963" s="1">
        <f>IF(AND(Vols!$E97=$D$870,Vols!$C97=H$1),1,0)</f>
        <v>0</v>
      </c>
      <c r="I963" s="1">
        <f>IF(AND(Vols!$E97=$D$870,Vols!$C97=I$1),1,0)</f>
        <v>0</v>
      </c>
      <c r="J963" s="1">
        <f>IF(AND(Vols!$E97=$D$870,Vols!$C97=J$1),1,0)</f>
        <v>0</v>
      </c>
      <c r="K963" s="1">
        <f>IF(AND(Vols!$E97=$D$870,Vols!$C97=K$1),1,0)</f>
        <v>0</v>
      </c>
      <c r="L963" s="1">
        <f>IF(AND(Vols!$E97=$D$870,Vols!$C97=L$1),1,0)</f>
        <v>0</v>
      </c>
      <c r="M963" s="1">
        <f>IF(AND(Vols!$E97=$D$870,Vols!$C97=M$1),1,0)</f>
        <v>0</v>
      </c>
      <c r="N963" s="1">
        <f>IF(AND(Vols!$E97=$D$870,Vols!$C97=N$1),1,0)</f>
        <v>0</v>
      </c>
      <c r="O963" s="1">
        <f>IF(AND(Vols!$E97=$D$870,Vols!$C97=O$1),1,0)</f>
        <v>0</v>
      </c>
      <c r="P963" s="1">
        <f>IF(AND(Vols!$E97=$D$870,Vols!$C97=P$1),1,0)</f>
        <v>0</v>
      </c>
      <c r="Q963" s="1">
        <f>IF(AND(Vols!$E97=$D$870,Vols!$C97=Q$1),1,0)</f>
        <v>0</v>
      </c>
      <c r="R963" s="1">
        <f>IF(AND(Vols!$E97=$D$870,Vols!$C97=R$1),1,0)</f>
        <v>0</v>
      </c>
    </row>
    <row r="964" spans="4:19">
      <c r="D964" s="80"/>
      <c r="E964" s="1">
        <f>IF(AND(Vols!$E98=$D$870,Vols!$C98=E$1),1,0)</f>
        <v>0</v>
      </c>
      <c r="F964" s="1">
        <f>IF(AND(Vols!$E98=$D$870,Vols!$C98=F$1),1,0)</f>
        <v>0</v>
      </c>
      <c r="G964" s="1">
        <f>IF(AND(Vols!$E98=$D$870,Vols!$C98=G$1),1,0)</f>
        <v>0</v>
      </c>
      <c r="H964" s="1">
        <f>IF(AND(Vols!$E98=$D$870,Vols!$C98=H$1),1,0)</f>
        <v>0</v>
      </c>
      <c r="I964" s="1">
        <f>IF(AND(Vols!$E98=$D$870,Vols!$C98=I$1),1,0)</f>
        <v>0</v>
      </c>
      <c r="J964" s="1">
        <f>IF(AND(Vols!$E98=$D$870,Vols!$C98=J$1),1,0)</f>
        <v>0</v>
      </c>
      <c r="K964" s="1">
        <f>IF(AND(Vols!$E98=$D$870,Vols!$C98=K$1),1,0)</f>
        <v>0</v>
      </c>
      <c r="L964" s="1">
        <f>IF(AND(Vols!$E98=$D$870,Vols!$C98=L$1),1,0)</f>
        <v>0</v>
      </c>
      <c r="M964" s="1">
        <f>IF(AND(Vols!$E98=$D$870,Vols!$C98=M$1),1,0)</f>
        <v>0</v>
      </c>
      <c r="N964" s="1">
        <f>IF(AND(Vols!$E98=$D$870,Vols!$C98=N$1),1,0)</f>
        <v>0</v>
      </c>
      <c r="O964" s="1">
        <f>IF(AND(Vols!$E98=$D$870,Vols!$C98=O$1),1,0)</f>
        <v>0</v>
      </c>
      <c r="P964" s="1">
        <f>IF(AND(Vols!$E98=$D$870,Vols!$C98=P$1),1,0)</f>
        <v>0</v>
      </c>
      <c r="Q964" s="1">
        <f>IF(AND(Vols!$E98=$D$870,Vols!$C98=Q$1),1,0)</f>
        <v>0</v>
      </c>
      <c r="R964" s="1">
        <f>IF(AND(Vols!$E98=$D$870,Vols!$C98=R$1),1,0)</f>
        <v>0</v>
      </c>
    </row>
    <row r="965" spans="4:19">
      <c r="D965" s="80"/>
      <c r="E965" s="1">
        <f>IF(AND(Vols!$E99=$D$870,Vols!$C99=E$1),1,0)</f>
        <v>0</v>
      </c>
      <c r="F965" s="1">
        <f>IF(AND(Vols!$E99=$D$870,Vols!$C99=F$1),1,0)</f>
        <v>1</v>
      </c>
      <c r="G965" s="1">
        <f>IF(AND(Vols!$E99=$D$870,Vols!$C99=G$1),1,0)</f>
        <v>0</v>
      </c>
      <c r="H965" s="1">
        <f>IF(AND(Vols!$E99=$D$870,Vols!$C99=H$1),1,0)</f>
        <v>0</v>
      </c>
      <c r="I965" s="1">
        <f>IF(AND(Vols!$E99=$D$870,Vols!$C99=I$1),1,0)</f>
        <v>0</v>
      </c>
      <c r="J965" s="1">
        <f>IF(AND(Vols!$E99=$D$870,Vols!$C99=J$1),1,0)</f>
        <v>0</v>
      </c>
      <c r="K965" s="1">
        <f>IF(AND(Vols!$E99=$D$870,Vols!$C99=K$1),1,0)</f>
        <v>0</v>
      </c>
      <c r="L965" s="1">
        <f>IF(AND(Vols!$E99=$D$870,Vols!$C99=L$1),1,0)</f>
        <v>0</v>
      </c>
      <c r="M965" s="1">
        <f>IF(AND(Vols!$E99=$D$870,Vols!$C99=M$1),1,0)</f>
        <v>0</v>
      </c>
      <c r="N965" s="1">
        <f>IF(AND(Vols!$E99=$D$870,Vols!$C99=N$1),1,0)</f>
        <v>0</v>
      </c>
      <c r="O965" s="1">
        <f>IF(AND(Vols!$E99=$D$870,Vols!$C99=O$1),1,0)</f>
        <v>0</v>
      </c>
      <c r="P965" s="1">
        <f>IF(AND(Vols!$E99=$D$870,Vols!$C99=P$1),1,0)</f>
        <v>0</v>
      </c>
      <c r="Q965" s="1">
        <f>IF(AND(Vols!$E99=$D$870,Vols!$C99=Q$1),1,0)</f>
        <v>0</v>
      </c>
      <c r="R965" s="1">
        <f>IF(AND(Vols!$E99=$D$870,Vols!$C99=R$1),1,0)</f>
        <v>0</v>
      </c>
    </row>
    <row r="966" spans="4:19">
      <c r="D966" s="80"/>
      <c r="E966" s="1">
        <f>IF(AND(Vols!$E100=$D$870,Vols!$C100=E$1),1,0)</f>
        <v>0</v>
      </c>
      <c r="F966" s="1">
        <f>IF(AND(Vols!$E100=$D$870,Vols!$C100=F$1),1,0)</f>
        <v>0</v>
      </c>
      <c r="G966" s="1">
        <f>IF(AND(Vols!$E100=$D$870,Vols!$C100=G$1),1,0)</f>
        <v>0</v>
      </c>
      <c r="H966" s="1">
        <f>IF(AND(Vols!$E100=$D$870,Vols!$C100=H$1),1,0)</f>
        <v>0</v>
      </c>
      <c r="I966" s="1">
        <f>IF(AND(Vols!$E100=$D$870,Vols!$C100=I$1),1,0)</f>
        <v>0</v>
      </c>
      <c r="J966" s="1">
        <f>IF(AND(Vols!$E100=$D$870,Vols!$C100=J$1),1,0)</f>
        <v>0</v>
      </c>
      <c r="K966" s="1">
        <f>IF(AND(Vols!$E100=$D$870,Vols!$C100=K$1),1,0)</f>
        <v>0</v>
      </c>
      <c r="L966" s="1">
        <f>IF(AND(Vols!$E100=$D$870,Vols!$C100=L$1),1,0)</f>
        <v>0</v>
      </c>
      <c r="M966" s="1">
        <f>IF(AND(Vols!$E100=$D$870,Vols!$C100=M$1),1,0)</f>
        <v>0</v>
      </c>
      <c r="N966" s="1">
        <f>IF(AND(Vols!$E100=$D$870,Vols!$C100=N$1),1,0)</f>
        <v>0</v>
      </c>
      <c r="O966" s="1">
        <f>IF(AND(Vols!$E100=$D$870,Vols!$C100=O$1),1,0)</f>
        <v>0</v>
      </c>
      <c r="P966" s="1">
        <f>IF(AND(Vols!$E100=$D$870,Vols!$C100=P$1),1,0)</f>
        <v>0</v>
      </c>
      <c r="Q966" s="1">
        <f>IF(AND(Vols!$E100=$D$870,Vols!$C100=Q$1),1,0)</f>
        <v>0</v>
      </c>
      <c r="R966" s="1">
        <f>IF(AND(Vols!$E100=$D$870,Vols!$C100=R$1),1,0)</f>
        <v>0</v>
      </c>
    </row>
    <row r="967" spans="4:19">
      <c r="D967" s="80"/>
      <c r="E967" s="1">
        <f>IF(AND(Vols!$E101=$D$870,Vols!$C101=E$1),1,0)</f>
        <v>0</v>
      </c>
      <c r="F967" s="1">
        <f>IF(AND(Vols!$E101=$D$870,Vols!$C101=F$1),1,0)</f>
        <v>1</v>
      </c>
      <c r="G967" s="1">
        <f>IF(AND(Vols!$E101=$D$870,Vols!$C101=G$1),1,0)</f>
        <v>0</v>
      </c>
      <c r="H967" s="1">
        <f>IF(AND(Vols!$E101=$D$870,Vols!$C101=H$1),1,0)</f>
        <v>0</v>
      </c>
      <c r="I967" s="1">
        <f>IF(AND(Vols!$E101=$D$870,Vols!$C101=I$1),1,0)</f>
        <v>0</v>
      </c>
      <c r="J967" s="1">
        <f>IF(AND(Vols!$E101=$D$870,Vols!$C101=J$1),1,0)</f>
        <v>0</v>
      </c>
      <c r="K967" s="1">
        <f>IF(AND(Vols!$E101=$D$870,Vols!$C101=K$1),1,0)</f>
        <v>0</v>
      </c>
      <c r="L967" s="1">
        <f>IF(AND(Vols!$E101=$D$870,Vols!$C101=L$1),1,0)</f>
        <v>0</v>
      </c>
      <c r="M967" s="1">
        <f>IF(AND(Vols!$E101=$D$870,Vols!$C101=M$1),1,0)</f>
        <v>0</v>
      </c>
      <c r="N967" s="1">
        <f>IF(AND(Vols!$E101=$D$870,Vols!$C101=N$1),1,0)</f>
        <v>0</v>
      </c>
      <c r="O967" s="1">
        <f>IF(AND(Vols!$E101=$D$870,Vols!$C101=O$1),1,0)</f>
        <v>0</v>
      </c>
      <c r="P967" s="1">
        <f>IF(AND(Vols!$E101=$D$870,Vols!$C101=P$1),1,0)</f>
        <v>0</v>
      </c>
      <c r="Q967" s="1">
        <f>IF(AND(Vols!$E101=$D$870,Vols!$C101=Q$1),1,0)</f>
        <v>0</v>
      </c>
      <c r="R967" s="1">
        <f>IF(AND(Vols!$E101=$D$870,Vols!$C101=R$1),1,0)</f>
        <v>0</v>
      </c>
    </row>
    <row r="968" spans="4:19">
      <c r="D968" s="80"/>
      <c r="E968" s="1">
        <f>IF(AND(Vols!$E102=$D$870,Vols!$C102=E$1),1,0)</f>
        <v>0</v>
      </c>
      <c r="F968" s="1">
        <f>IF(AND(Vols!$E102=$D$870,Vols!$C102=F$1),1,0)</f>
        <v>0</v>
      </c>
      <c r="G968" s="1">
        <f>IF(AND(Vols!$E102=$D$870,Vols!$C102=G$1),1,0)</f>
        <v>0</v>
      </c>
      <c r="H968" s="1">
        <f>IF(AND(Vols!$E102=$D$870,Vols!$C102=H$1),1,0)</f>
        <v>0</v>
      </c>
      <c r="I968" s="1">
        <f>IF(AND(Vols!$E102=$D$870,Vols!$C102=I$1),1,0)</f>
        <v>0</v>
      </c>
      <c r="J968" s="1">
        <f>IF(AND(Vols!$E102=$D$870,Vols!$C102=J$1),1,0)</f>
        <v>0</v>
      </c>
      <c r="K968" s="1">
        <f>IF(AND(Vols!$E102=$D$870,Vols!$C102=K$1),1,0)</f>
        <v>0</v>
      </c>
      <c r="L968" s="1">
        <f>IF(AND(Vols!$E102=$D$870,Vols!$C102=L$1),1,0)</f>
        <v>0</v>
      </c>
      <c r="M968" s="1">
        <f>IF(AND(Vols!$E102=$D$870,Vols!$C102=M$1),1,0)</f>
        <v>0</v>
      </c>
      <c r="N968" s="1">
        <f>IF(AND(Vols!$E102=$D$870,Vols!$C102=N$1),1,0)</f>
        <v>0</v>
      </c>
      <c r="O968" s="1">
        <f>IF(AND(Vols!$E102=$D$870,Vols!$C102=O$1),1,0)</f>
        <v>0</v>
      </c>
      <c r="P968" s="1">
        <f>IF(AND(Vols!$E102=$D$870,Vols!$C102=P$1),1,0)</f>
        <v>0</v>
      </c>
      <c r="Q968" s="1">
        <f>IF(AND(Vols!$E102=$D$870,Vols!$C102=Q$1),1,0)</f>
        <v>0</v>
      </c>
      <c r="R968" s="1">
        <f>IF(AND(Vols!$E102=$D$870,Vols!$C102=R$1),1,0)</f>
        <v>0</v>
      </c>
    </row>
    <row r="969" spans="4:19">
      <c r="D969" s="80"/>
      <c r="E969" s="1">
        <f>IF(AND(Vols!$E103=$D$870,Vols!$C103=E$1),1,0)</f>
        <v>0</v>
      </c>
      <c r="F969" s="1">
        <f>IF(AND(Vols!$E103=$D$870,Vols!$C103=F$1),1,0)</f>
        <v>1</v>
      </c>
      <c r="G969" s="1">
        <f>IF(AND(Vols!$E103=$D$870,Vols!$C103=G$1),1,0)</f>
        <v>0</v>
      </c>
      <c r="H969" s="1">
        <f>IF(AND(Vols!$E103=$D$870,Vols!$C103=H$1),1,0)</f>
        <v>0</v>
      </c>
      <c r="I969" s="1">
        <f>IF(AND(Vols!$E103=$D$870,Vols!$C103=I$1),1,0)</f>
        <v>0</v>
      </c>
      <c r="J969" s="1">
        <f>IF(AND(Vols!$E103=$D$870,Vols!$C103=J$1),1,0)</f>
        <v>0</v>
      </c>
      <c r="K969" s="1">
        <f>IF(AND(Vols!$E103=$D$870,Vols!$C103=K$1),1,0)</f>
        <v>0</v>
      </c>
      <c r="L969" s="1">
        <f>IF(AND(Vols!$E103=$D$870,Vols!$C103=L$1),1,0)</f>
        <v>0</v>
      </c>
      <c r="M969" s="1">
        <f>IF(AND(Vols!$E103=$D$870,Vols!$C103=M$1),1,0)</f>
        <v>0</v>
      </c>
      <c r="N969" s="1">
        <f>IF(AND(Vols!$E103=$D$870,Vols!$C103=N$1),1,0)</f>
        <v>0</v>
      </c>
      <c r="O969" s="1">
        <f>IF(AND(Vols!$E103=$D$870,Vols!$C103=O$1),1,0)</f>
        <v>0</v>
      </c>
      <c r="P969" s="1">
        <f>IF(AND(Vols!$E103=$D$870,Vols!$C103=P$1),1,0)</f>
        <v>0</v>
      </c>
      <c r="Q969" s="1">
        <f>IF(AND(Vols!$E103=$D$870,Vols!$C103=Q$1),1,0)</f>
        <v>0</v>
      </c>
      <c r="R969" s="1">
        <f>IF(AND(Vols!$E103=$D$870,Vols!$C103=R$1),1,0)</f>
        <v>0</v>
      </c>
    </row>
    <row r="970" spans="4:19">
      <c r="D970" s="80"/>
      <c r="E970" s="1">
        <f>IF(AND(Vols!$E104=$D$870,Vols!$C104=E$1),1,0)</f>
        <v>0</v>
      </c>
      <c r="F970" s="1">
        <f>IF(AND(Vols!$E104=$D$870,Vols!$C104=F$1),1,0)</f>
        <v>1</v>
      </c>
      <c r="G970" s="1">
        <f>IF(AND(Vols!$E104=$D$870,Vols!$C104=G$1),1,0)</f>
        <v>0</v>
      </c>
      <c r="H970" s="1">
        <f>IF(AND(Vols!$E104=$D$870,Vols!$C104=H$1),1,0)</f>
        <v>0</v>
      </c>
      <c r="I970" s="1">
        <f>IF(AND(Vols!$E104=$D$870,Vols!$C104=I$1),1,0)</f>
        <v>0</v>
      </c>
      <c r="J970" s="1">
        <f>IF(AND(Vols!$E104=$D$870,Vols!$C104=J$1),1,0)</f>
        <v>0</v>
      </c>
      <c r="K970" s="1">
        <f>IF(AND(Vols!$E104=$D$870,Vols!$C104=K$1),1,0)</f>
        <v>0</v>
      </c>
      <c r="L970" s="1">
        <f>IF(AND(Vols!$E104=$D$870,Vols!$C104=L$1),1,0)</f>
        <v>0</v>
      </c>
      <c r="M970" s="1">
        <f>IF(AND(Vols!$E104=$D$870,Vols!$C104=M$1),1,0)</f>
        <v>0</v>
      </c>
      <c r="N970" s="1">
        <f>IF(AND(Vols!$E104=$D$870,Vols!$C104=N$1),1,0)</f>
        <v>0</v>
      </c>
      <c r="O970" s="1">
        <f>IF(AND(Vols!$E104=$D$870,Vols!$C104=O$1),1,0)</f>
        <v>0</v>
      </c>
      <c r="P970" s="1">
        <f>IF(AND(Vols!$E104=$D$870,Vols!$C104=P$1),1,0)</f>
        <v>0</v>
      </c>
      <c r="Q970" s="1">
        <f>IF(AND(Vols!$E104=$D$870,Vols!$C104=Q$1),1,0)</f>
        <v>0</v>
      </c>
      <c r="R970" s="1">
        <f>IF(AND(Vols!$E104=$D$870,Vols!$C104=R$1),1,0)</f>
        <v>0</v>
      </c>
    </row>
    <row r="971" spans="4:19">
      <c r="D971" s="80"/>
      <c r="E971" s="33">
        <f>IF(AND(Vols!$E105=$D$870,Vols!$C105=E$1),1,0)</f>
        <v>0</v>
      </c>
      <c r="F971" s="33">
        <f>IF(AND(Vols!$E105=$D$870,Vols!$C105=F$1),1,0)</f>
        <v>0</v>
      </c>
      <c r="G971" s="33">
        <f>IF(AND(Vols!$E105=$D$870,Vols!$C105=G$1),1,0)</f>
        <v>0</v>
      </c>
      <c r="H971" s="33">
        <f>IF(AND(Vols!$E105=$D$870,Vols!$C105=H$1),1,0)</f>
        <v>0</v>
      </c>
      <c r="I971" s="33">
        <f>IF(AND(Vols!$E105=$D$870,Vols!$C105=I$1),1,0)</f>
        <v>0</v>
      </c>
      <c r="J971" s="33">
        <f>IF(AND(Vols!$E105=$D$870,Vols!$C105=J$1),1,0)</f>
        <v>0</v>
      </c>
      <c r="K971" s="33">
        <f>IF(AND(Vols!$E105=$D$870,Vols!$C105=K$1),1,0)</f>
        <v>0</v>
      </c>
      <c r="L971" s="33">
        <f>IF(AND(Vols!$E105=$D$870,Vols!$C105=L$1),1,0)</f>
        <v>0</v>
      </c>
      <c r="M971" s="33">
        <f>IF(AND(Vols!$E105=$D$870,Vols!$C105=M$1),1,0)</f>
        <v>0</v>
      </c>
      <c r="N971" s="33">
        <f>IF(AND(Vols!$E105=$D$870,Vols!$C105=N$1),1,0)</f>
        <v>0</v>
      </c>
      <c r="O971" s="33">
        <f>IF(AND(Vols!$E105=$D$870,Vols!$C105=O$1),1,0)</f>
        <v>0</v>
      </c>
      <c r="P971" s="33">
        <f>IF(AND(Vols!$E105=$D$870,Vols!$C105=P$1),1,0)</f>
        <v>0</v>
      </c>
      <c r="Q971" s="33">
        <f>IF(AND(Vols!$E105=$D$870,Vols!$C105=Q$1),1,0)</f>
        <v>0</v>
      </c>
      <c r="R971" s="33">
        <f>IF(AND(Vols!$E105=$D$870,Vols!$C105=R$1),1,0)</f>
        <v>0</v>
      </c>
    </row>
    <row r="972" spans="4:19">
      <c r="D972" s="80"/>
      <c r="E972" s="1">
        <f>SUM(E870:E971)</f>
        <v>2</v>
      </c>
      <c r="F972" s="1">
        <f t="shared" ref="F972:R972" si="7">SUM(F870:F971)</f>
        <v>15</v>
      </c>
      <c r="G972" s="1">
        <f t="shared" si="7"/>
        <v>1</v>
      </c>
      <c r="H972" s="1">
        <f t="shared" si="7"/>
        <v>2</v>
      </c>
      <c r="I972" s="1">
        <f t="shared" si="7"/>
        <v>1</v>
      </c>
      <c r="J972" s="1">
        <f t="shared" si="7"/>
        <v>1</v>
      </c>
      <c r="K972" s="1">
        <f t="shared" si="7"/>
        <v>4</v>
      </c>
      <c r="L972" s="1">
        <f t="shared" si="7"/>
        <v>0</v>
      </c>
      <c r="M972" s="1">
        <f t="shared" si="7"/>
        <v>0</v>
      </c>
      <c r="N972" s="1">
        <f t="shared" si="7"/>
        <v>1</v>
      </c>
      <c r="O972" s="1">
        <f t="shared" si="7"/>
        <v>1</v>
      </c>
      <c r="P972" s="1">
        <f t="shared" si="7"/>
        <v>0</v>
      </c>
      <c r="Q972" s="1">
        <f t="shared" si="7"/>
        <v>1</v>
      </c>
      <c r="R972" s="1">
        <f t="shared" si="7"/>
        <v>0</v>
      </c>
      <c r="S972" s="1">
        <f>SUM(E972:R972)</f>
        <v>29</v>
      </c>
    </row>
    <row r="977" spans="4:18" ht="15.75" thickBot="1"/>
    <row r="978" spans="4:18" ht="15.75" thickBot="1">
      <c r="E978" s="38" t="s">
        <v>6</v>
      </c>
      <c r="F978" s="39" t="s">
        <v>7</v>
      </c>
      <c r="G978" s="39" t="s">
        <v>18</v>
      </c>
      <c r="H978" s="39" t="s">
        <v>11</v>
      </c>
      <c r="I978" s="39" t="s">
        <v>10</v>
      </c>
      <c r="J978" s="39" t="s">
        <v>8</v>
      </c>
      <c r="K978" s="39" t="s">
        <v>9</v>
      </c>
      <c r="L978" s="39" t="s">
        <v>12</v>
      </c>
      <c r="M978" s="39" t="s">
        <v>13</v>
      </c>
      <c r="N978" s="39" t="s">
        <v>15</v>
      </c>
      <c r="O978" s="39" t="s">
        <v>16</v>
      </c>
      <c r="P978" s="39" t="s">
        <v>17</v>
      </c>
      <c r="Q978" s="39" t="s">
        <v>14</v>
      </c>
      <c r="R978" s="40" t="s">
        <v>30</v>
      </c>
    </row>
    <row r="979" spans="4:18">
      <c r="D979" s="80" t="s">
        <v>60</v>
      </c>
      <c r="E979" s="1">
        <f>IF(AND(Vols!$E4=$D$979,Vols!$C4=E$1),1,0)</f>
        <v>0</v>
      </c>
      <c r="F979" s="1">
        <f>IF(AND(Vols!$E4=$D$979,Vols!$C4=F$1),1,0)</f>
        <v>0</v>
      </c>
      <c r="G979" s="1">
        <f>IF(AND(Vols!$E4=$D$979,Vols!$C4=G$1),1,0)</f>
        <v>0</v>
      </c>
      <c r="H979" s="1">
        <f>IF(AND(Vols!$E4=$D$979,Vols!$C4=H$1),1,0)</f>
        <v>0</v>
      </c>
      <c r="I979" s="1">
        <f>IF(AND(Vols!$E4=$D$979,Vols!$C4=I$1),1,0)</f>
        <v>0</v>
      </c>
      <c r="J979" s="1">
        <f>IF(AND(Vols!$E4=$D$979,Vols!$C4=J$1),1,0)</f>
        <v>0</v>
      </c>
      <c r="K979" s="1">
        <f>IF(AND(Vols!$E4=$D$979,Vols!$C4=K$1),1,0)</f>
        <v>0</v>
      </c>
      <c r="L979" s="1">
        <f>IF(AND(Vols!$E4=$D$979,Vols!$C4=L$1),1,0)</f>
        <v>0</v>
      </c>
      <c r="M979" s="1">
        <f>IF(AND(Vols!$E4=$D$979,Vols!$C4=M$1),1,0)</f>
        <v>0</v>
      </c>
      <c r="N979" s="1">
        <f>IF(AND(Vols!$E4=$D$979,Vols!$C4=N$1),1,0)</f>
        <v>0</v>
      </c>
      <c r="O979" s="1">
        <f>IF(AND(Vols!$E4=$D$979,Vols!$C4=O$1),1,0)</f>
        <v>0</v>
      </c>
      <c r="P979" s="1">
        <f>IF(AND(Vols!$E4=$D$979,Vols!$C4=P$1),1,0)</f>
        <v>0</v>
      </c>
      <c r="Q979" s="1">
        <f>IF(AND(Vols!$E4=$D$979,Vols!$C4=Q$1),1,0)</f>
        <v>0</v>
      </c>
      <c r="R979" s="1">
        <f>IF(AND(Vols!$E4=$D$979,Vols!$C4=R$1),1,0)</f>
        <v>0</v>
      </c>
    </row>
    <row r="980" spans="4:18">
      <c r="D980" s="80"/>
      <c r="E980" s="1">
        <f>IF(AND(Vols!$E5=$D$979,Vols!$C5=E$1),1,0)</f>
        <v>0</v>
      </c>
      <c r="F980" s="1">
        <f>IF(AND(Vols!$E5=$D$979,Vols!$C5=F$1),1,0)</f>
        <v>0</v>
      </c>
      <c r="G980" s="1">
        <f>IF(AND(Vols!$E5=$D$979,Vols!$C5=G$1),1,0)</f>
        <v>0</v>
      </c>
      <c r="H980" s="1">
        <f>IF(AND(Vols!$E5=$D$979,Vols!$C5=H$1),1,0)</f>
        <v>0</v>
      </c>
      <c r="I980" s="1">
        <f>IF(AND(Vols!$E5=$D$979,Vols!$C5=I$1),1,0)</f>
        <v>0</v>
      </c>
      <c r="J980" s="1">
        <f>IF(AND(Vols!$E5=$D$979,Vols!$C5=J$1),1,0)</f>
        <v>0</v>
      </c>
      <c r="K980" s="1">
        <f>IF(AND(Vols!$E5=$D$979,Vols!$C5=K$1),1,0)</f>
        <v>0</v>
      </c>
      <c r="L980" s="1">
        <f>IF(AND(Vols!$E5=$D$979,Vols!$C5=L$1),1,0)</f>
        <v>0</v>
      </c>
      <c r="M980" s="1">
        <f>IF(AND(Vols!$E5=$D$979,Vols!$C5=M$1),1,0)</f>
        <v>0</v>
      </c>
      <c r="N980" s="1">
        <f>IF(AND(Vols!$E5=$D$979,Vols!$C5=N$1),1,0)</f>
        <v>0</v>
      </c>
      <c r="O980" s="1">
        <f>IF(AND(Vols!$E5=$D$979,Vols!$C5=O$1),1,0)</f>
        <v>0</v>
      </c>
      <c r="P980" s="1">
        <f>IF(AND(Vols!$E5=$D$979,Vols!$C5=P$1),1,0)</f>
        <v>0</v>
      </c>
      <c r="Q980" s="1">
        <f>IF(AND(Vols!$E5=$D$979,Vols!$C5=Q$1),1,0)</f>
        <v>0</v>
      </c>
      <c r="R980" s="1">
        <f>IF(AND(Vols!$E5=$D$979,Vols!$C5=R$1),1,0)</f>
        <v>0</v>
      </c>
    </row>
    <row r="981" spans="4:18">
      <c r="D981" s="80"/>
      <c r="E981" s="1">
        <f>IF(AND(Vols!$E6=$D$979,Vols!$C6=E$1),1,0)</f>
        <v>0</v>
      </c>
      <c r="F981" s="1">
        <f>IF(AND(Vols!$E6=$D$979,Vols!$C6=F$1),1,0)</f>
        <v>0</v>
      </c>
      <c r="G981" s="1">
        <f>IF(AND(Vols!$E6=$D$979,Vols!$C6=G$1),1,0)</f>
        <v>0</v>
      </c>
      <c r="H981" s="1">
        <f>IF(AND(Vols!$E6=$D$979,Vols!$C6=H$1),1,0)</f>
        <v>0</v>
      </c>
      <c r="I981" s="1">
        <f>IF(AND(Vols!$E6=$D$979,Vols!$C6=I$1),1,0)</f>
        <v>0</v>
      </c>
      <c r="J981" s="1">
        <f>IF(AND(Vols!$E6=$D$979,Vols!$C6=J$1),1,0)</f>
        <v>0</v>
      </c>
      <c r="K981" s="1">
        <f>IF(AND(Vols!$E6=$D$979,Vols!$C6=K$1),1,0)</f>
        <v>0</v>
      </c>
      <c r="L981" s="1">
        <f>IF(AND(Vols!$E6=$D$979,Vols!$C6=L$1),1,0)</f>
        <v>0</v>
      </c>
      <c r="M981" s="1">
        <f>IF(AND(Vols!$E6=$D$979,Vols!$C6=M$1),1,0)</f>
        <v>0</v>
      </c>
      <c r="N981" s="1">
        <f>IF(AND(Vols!$E6=$D$979,Vols!$C6=N$1),1,0)</f>
        <v>0</v>
      </c>
      <c r="O981" s="1">
        <f>IF(AND(Vols!$E6=$D$979,Vols!$C6=O$1),1,0)</f>
        <v>0</v>
      </c>
      <c r="P981" s="1">
        <f>IF(AND(Vols!$E6=$D$979,Vols!$C6=P$1),1,0)</f>
        <v>0</v>
      </c>
      <c r="Q981" s="1">
        <f>IF(AND(Vols!$E6=$D$979,Vols!$C6=Q$1),1,0)</f>
        <v>0</v>
      </c>
      <c r="R981" s="1">
        <f>IF(AND(Vols!$E6=$D$979,Vols!$C6=R$1),1,0)</f>
        <v>0</v>
      </c>
    </row>
    <row r="982" spans="4:18">
      <c r="D982" s="80"/>
      <c r="E982" s="1">
        <f>IF(AND(Vols!$E7=$D$979,Vols!$C7=E$1),1,0)</f>
        <v>0</v>
      </c>
      <c r="F982" s="1">
        <f>IF(AND(Vols!$E7=$D$979,Vols!$C7=F$1),1,0)</f>
        <v>0</v>
      </c>
      <c r="G982" s="1">
        <f>IF(AND(Vols!$E7=$D$979,Vols!$C7=G$1),1,0)</f>
        <v>0</v>
      </c>
      <c r="H982" s="1">
        <f>IF(AND(Vols!$E7=$D$979,Vols!$C7=H$1),1,0)</f>
        <v>0</v>
      </c>
      <c r="I982" s="1">
        <f>IF(AND(Vols!$E7=$D$979,Vols!$C7=I$1),1,0)</f>
        <v>0</v>
      </c>
      <c r="J982" s="1">
        <f>IF(AND(Vols!$E7=$D$979,Vols!$C7=J$1),1,0)</f>
        <v>0</v>
      </c>
      <c r="K982" s="1">
        <f>IF(AND(Vols!$E7=$D$979,Vols!$C7=K$1),1,0)</f>
        <v>1</v>
      </c>
      <c r="L982" s="1">
        <f>IF(AND(Vols!$E7=$D$979,Vols!$C7=L$1),1,0)</f>
        <v>0</v>
      </c>
      <c r="M982" s="1">
        <f>IF(AND(Vols!$E7=$D$979,Vols!$C7=M$1),1,0)</f>
        <v>0</v>
      </c>
      <c r="N982" s="1">
        <f>IF(AND(Vols!$E7=$D$979,Vols!$C7=N$1),1,0)</f>
        <v>0</v>
      </c>
      <c r="O982" s="1">
        <f>IF(AND(Vols!$E7=$D$979,Vols!$C7=O$1),1,0)</f>
        <v>0</v>
      </c>
      <c r="P982" s="1">
        <f>IF(AND(Vols!$E7=$D$979,Vols!$C7=P$1),1,0)</f>
        <v>0</v>
      </c>
      <c r="Q982" s="1">
        <f>IF(AND(Vols!$E7=$D$979,Vols!$C7=Q$1),1,0)</f>
        <v>0</v>
      </c>
      <c r="R982" s="1">
        <f>IF(AND(Vols!$E7=$D$979,Vols!$C7=R$1),1,0)</f>
        <v>0</v>
      </c>
    </row>
    <row r="983" spans="4:18">
      <c r="D983" s="80"/>
      <c r="E983" s="1">
        <f>IF(AND(Vols!$E8=$D$979,Vols!$C8=E$1),1,0)</f>
        <v>0</v>
      </c>
      <c r="F983" s="1">
        <f>IF(AND(Vols!$E8=$D$979,Vols!$C8=F$1),1,0)</f>
        <v>0</v>
      </c>
      <c r="G983" s="1">
        <f>IF(AND(Vols!$E8=$D$979,Vols!$C8=G$1),1,0)</f>
        <v>0</v>
      </c>
      <c r="H983" s="1">
        <f>IF(AND(Vols!$E8=$D$979,Vols!$C8=H$1),1,0)</f>
        <v>0</v>
      </c>
      <c r="I983" s="1">
        <f>IF(AND(Vols!$E8=$D$979,Vols!$C8=I$1),1,0)</f>
        <v>0</v>
      </c>
      <c r="J983" s="1">
        <f>IF(AND(Vols!$E8=$D$979,Vols!$C8=J$1),1,0)</f>
        <v>0</v>
      </c>
      <c r="K983" s="1">
        <f>IF(AND(Vols!$E8=$D$979,Vols!$C8=K$1),1,0)</f>
        <v>0</v>
      </c>
      <c r="L983" s="1">
        <f>IF(AND(Vols!$E8=$D$979,Vols!$C8=L$1),1,0)</f>
        <v>0</v>
      </c>
      <c r="M983" s="1">
        <f>IF(AND(Vols!$E8=$D$979,Vols!$C8=M$1),1,0)</f>
        <v>0</v>
      </c>
      <c r="N983" s="1">
        <f>IF(AND(Vols!$E8=$D$979,Vols!$C8=N$1),1,0)</f>
        <v>0</v>
      </c>
      <c r="O983" s="1">
        <f>IF(AND(Vols!$E8=$D$979,Vols!$C8=O$1),1,0)</f>
        <v>0</v>
      </c>
      <c r="P983" s="1">
        <f>IF(AND(Vols!$E8=$D$979,Vols!$C8=P$1),1,0)</f>
        <v>0</v>
      </c>
      <c r="Q983" s="1">
        <f>IF(AND(Vols!$E8=$D$979,Vols!$C8=Q$1),1,0)</f>
        <v>0</v>
      </c>
      <c r="R983" s="1">
        <f>IF(AND(Vols!$E8=$D$979,Vols!$C8=R$1),1,0)</f>
        <v>0</v>
      </c>
    </row>
    <row r="984" spans="4:18">
      <c r="D984" s="80"/>
      <c r="E984" s="1">
        <f>IF(AND(Vols!$E9=$D$979,Vols!$C9=E$1),1,0)</f>
        <v>0</v>
      </c>
      <c r="F984" s="1">
        <f>IF(AND(Vols!$E9=$D$979,Vols!$C9=F$1),1,0)</f>
        <v>0</v>
      </c>
      <c r="G984" s="1">
        <f>IF(AND(Vols!$E9=$D$979,Vols!$C9=G$1),1,0)</f>
        <v>0</v>
      </c>
      <c r="H984" s="1">
        <f>IF(AND(Vols!$E9=$D$979,Vols!$C9=H$1),1,0)</f>
        <v>0</v>
      </c>
      <c r="I984" s="1">
        <f>IF(AND(Vols!$E9=$D$979,Vols!$C9=I$1),1,0)</f>
        <v>0</v>
      </c>
      <c r="J984" s="1">
        <f>IF(AND(Vols!$E9=$D$979,Vols!$C9=J$1),1,0)</f>
        <v>0</v>
      </c>
      <c r="K984" s="1">
        <f>IF(AND(Vols!$E9=$D$979,Vols!$C9=K$1),1,0)</f>
        <v>0</v>
      </c>
      <c r="L984" s="1">
        <f>IF(AND(Vols!$E9=$D$979,Vols!$C9=L$1),1,0)</f>
        <v>0</v>
      </c>
      <c r="M984" s="1">
        <f>IF(AND(Vols!$E9=$D$979,Vols!$C9=M$1),1,0)</f>
        <v>0</v>
      </c>
      <c r="N984" s="1">
        <f>IF(AND(Vols!$E9=$D$979,Vols!$C9=N$1),1,0)</f>
        <v>0</v>
      </c>
      <c r="O984" s="1">
        <f>IF(AND(Vols!$E9=$D$979,Vols!$C9=O$1),1,0)</f>
        <v>0</v>
      </c>
      <c r="P984" s="1">
        <f>IF(AND(Vols!$E9=$D$979,Vols!$C9=P$1),1,0)</f>
        <v>0</v>
      </c>
      <c r="Q984" s="1">
        <f>IF(AND(Vols!$E9=$D$979,Vols!$C9=Q$1),1,0)</f>
        <v>0</v>
      </c>
      <c r="R984" s="1">
        <f>IF(AND(Vols!$E9=$D$979,Vols!$C9=R$1),1,0)</f>
        <v>0</v>
      </c>
    </row>
    <row r="985" spans="4:18">
      <c r="D985" s="80"/>
      <c r="E985" s="1">
        <f>IF(AND(Vols!$E10=$D$979,Vols!$C10=E$1),1,0)</f>
        <v>0</v>
      </c>
      <c r="F985" s="1">
        <f>IF(AND(Vols!$E10=$D$979,Vols!$C10=F$1),1,0)</f>
        <v>0</v>
      </c>
      <c r="G985" s="1">
        <f>IF(AND(Vols!$E10=$D$979,Vols!$C10=G$1),1,0)</f>
        <v>0</v>
      </c>
      <c r="H985" s="1">
        <f>IF(AND(Vols!$E10=$D$979,Vols!$C10=H$1),1,0)</f>
        <v>0</v>
      </c>
      <c r="I985" s="1">
        <f>IF(AND(Vols!$E10=$D$979,Vols!$C10=I$1),1,0)</f>
        <v>0</v>
      </c>
      <c r="J985" s="1">
        <f>IF(AND(Vols!$E10=$D$979,Vols!$C10=J$1),1,0)</f>
        <v>0</v>
      </c>
      <c r="K985" s="1">
        <f>IF(AND(Vols!$E10=$D$979,Vols!$C10=K$1),1,0)</f>
        <v>0</v>
      </c>
      <c r="L985" s="1">
        <f>IF(AND(Vols!$E10=$D$979,Vols!$C10=L$1),1,0)</f>
        <v>0</v>
      </c>
      <c r="M985" s="1">
        <f>IF(AND(Vols!$E10=$D$979,Vols!$C10=M$1),1,0)</f>
        <v>0</v>
      </c>
      <c r="N985" s="1">
        <f>IF(AND(Vols!$E10=$D$979,Vols!$C10=N$1),1,0)</f>
        <v>0</v>
      </c>
      <c r="O985" s="1">
        <f>IF(AND(Vols!$E10=$D$979,Vols!$C10=O$1),1,0)</f>
        <v>0</v>
      </c>
      <c r="P985" s="1">
        <f>IF(AND(Vols!$E10=$D$979,Vols!$C10=P$1),1,0)</f>
        <v>0</v>
      </c>
      <c r="Q985" s="1">
        <f>IF(AND(Vols!$E10=$D$979,Vols!$C10=Q$1),1,0)</f>
        <v>0</v>
      </c>
      <c r="R985" s="1">
        <f>IF(AND(Vols!$E10=$D$979,Vols!$C10=R$1),1,0)</f>
        <v>0</v>
      </c>
    </row>
    <row r="986" spans="4:18">
      <c r="D986" s="80"/>
      <c r="E986" s="1">
        <f>IF(AND(Vols!$E11=$D$979,Vols!$C11=E$1),1,0)</f>
        <v>0</v>
      </c>
      <c r="F986" s="1">
        <f>IF(AND(Vols!$E11=$D$979,Vols!$C11=F$1),1,0)</f>
        <v>0</v>
      </c>
      <c r="G986" s="1">
        <f>IF(AND(Vols!$E11=$D$979,Vols!$C11=G$1),1,0)</f>
        <v>0</v>
      </c>
      <c r="H986" s="1">
        <f>IF(AND(Vols!$E11=$D$979,Vols!$C11=H$1),1,0)</f>
        <v>0</v>
      </c>
      <c r="I986" s="1">
        <f>IF(AND(Vols!$E11=$D$979,Vols!$C11=I$1),1,0)</f>
        <v>0</v>
      </c>
      <c r="J986" s="1">
        <f>IF(AND(Vols!$E11=$D$979,Vols!$C11=J$1),1,0)</f>
        <v>0</v>
      </c>
      <c r="K986" s="1">
        <f>IF(AND(Vols!$E11=$D$979,Vols!$C11=K$1),1,0)</f>
        <v>0</v>
      </c>
      <c r="L986" s="1">
        <f>IF(AND(Vols!$E11=$D$979,Vols!$C11=L$1),1,0)</f>
        <v>0</v>
      </c>
      <c r="M986" s="1">
        <f>IF(AND(Vols!$E11=$D$979,Vols!$C11=M$1),1,0)</f>
        <v>0</v>
      </c>
      <c r="N986" s="1">
        <f>IF(AND(Vols!$E11=$D$979,Vols!$C11=N$1),1,0)</f>
        <v>0</v>
      </c>
      <c r="O986" s="1">
        <f>IF(AND(Vols!$E11=$D$979,Vols!$C11=O$1),1,0)</f>
        <v>0</v>
      </c>
      <c r="P986" s="1">
        <f>IF(AND(Vols!$E11=$D$979,Vols!$C11=P$1),1,0)</f>
        <v>0</v>
      </c>
      <c r="Q986" s="1">
        <f>IF(AND(Vols!$E11=$D$979,Vols!$C11=Q$1),1,0)</f>
        <v>0</v>
      </c>
      <c r="R986" s="1">
        <f>IF(AND(Vols!$E11=$D$979,Vols!$C11=R$1),1,0)</f>
        <v>0</v>
      </c>
    </row>
    <row r="987" spans="4:18">
      <c r="D987" s="80"/>
      <c r="E987" s="1">
        <f>IF(AND(Vols!$E12=$D$979,Vols!$C12=E$1),1,0)</f>
        <v>0</v>
      </c>
      <c r="F987" s="1">
        <f>IF(AND(Vols!$E12=$D$979,Vols!$C12=F$1),1,0)</f>
        <v>0</v>
      </c>
      <c r="G987" s="1">
        <f>IF(AND(Vols!$E12=$D$979,Vols!$C12=G$1),1,0)</f>
        <v>0</v>
      </c>
      <c r="H987" s="1">
        <f>IF(AND(Vols!$E12=$D$979,Vols!$C12=H$1),1,0)</f>
        <v>0</v>
      </c>
      <c r="I987" s="1">
        <f>IF(AND(Vols!$E12=$D$979,Vols!$C12=I$1),1,0)</f>
        <v>0</v>
      </c>
      <c r="J987" s="1">
        <f>IF(AND(Vols!$E12=$D$979,Vols!$C12=J$1),1,0)</f>
        <v>0</v>
      </c>
      <c r="K987" s="1">
        <f>IF(AND(Vols!$E12=$D$979,Vols!$C12=K$1),1,0)</f>
        <v>0</v>
      </c>
      <c r="L987" s="1">
        <f>IF(AND(Vols!$E12=$D$979,Vols!$C12=L$1),1,0)</f>
        <v>0</v>
      </c>
      <c r="M987" s="1">
        <f>IF(AND(Vols!$E12=$D$979,Vols!$C12=M$1),1,0)</f>
        <v>0</v>
      </c>
      <c r="N987" s="1">
        <f>IF(AND(Vols!$E12=$D$979,Vols!$C12=N$1),1,0)</f>
        <v>0</v>
      </c>
      <c r="O987" s="1">
        <f>IF(AND(Vols!$E12=$D$979,Vols!$C12=O$1),1,0)</f>
        <v>0</v>
      </c>
      <c r="P987" s="1">
        <f>IF(AND(Vols!$E12=$D$979,Vols!$C12=P$1),1,0)</f>
        <v>0</v>
      </c>
      <c r="Q987" s="1">
        <f>IF(AND(Vols!$E12=$D$979,Vols!$C12=Q$1),1,0)</f>
        <v>0</v>
      </c>
      <c r="R987" s="1">
        <f>IF(AND(Vols!$E12=$D$979,Vols!$C12=R$1),1,0)</f>
        <v>0</v>
      </c>
    </row>
    <row r="988" spans="4:18">
      <c r="D988" s="80"/>
      <c r="E988" s="1">
        <f>IF(AND(Vols!$E13=$D$979,Vols!$C13=E$1),1,0)</f>
        <v>0</v>
      </c>
      <c r="F988" s="1">
        <f>IF(AND(Vols!$E13=$D$979,Vols!$C13=F$1),1,0)</f>
        <v>0</v>
      </c>
      <c r="G988" s="1">
        <f>IF(AND(Vols!$E13=$D$979,Vols!$C13=G$1),1,0)</f>
        <v>0</v>
      </c>
      <c r="H988" s="1">
        <f>IF(AND(Vols!$E13=$D$979,Vols!$C13=H$1),1,0)</f>
        <v>0</v>
      </c>
      <c r="I988" s="1">
        <f>IF(AND(Vols!$E13=$D$979,Vols!$C13=I$1),1,0)</f>
        <v>0</v>
      </c>
      <c r="J988" s="1">
        <f>IF(AND(Vols!$E13=$D$979,Vols!$C13=J$1),1,0)</f>
        <v>0</v>
      </c>
      <c r="K988" s="1">
        <f>IF(AND(Vols!$E13=$D$979,Vols!$C13=K$1),1,0)</f>
        <v>0</v>
      </c>
      <c r="L988" s="1">
        <f>IF(AND(Vols!$E13=$D$979,Vols!$C13=L$1),1,0)</f>
        <v>0</v>
      </c>
      <c r="M988" s="1">
        <f>IF(AND(Vols!$E13=$D$979,Vols!$C13=M$1),1,0)</f>
        <v>0</v>
      </c>
      <c r="N988" s="1">
        <f>IF(AND(Vols!$E13=$D$979,Vols!$C13=N$1),1,0)</f>
        <v>0</v>
      </c>
      <c r="O988" s="1">
        <f>IF(AND(Vols!$E13=$D$979,Vols!$C13=O$1),1,0)</f>
        <v>0</v>
      </c>
      <c r="P988" s="1">
        <f>IF(AND(Vols!$E13=$D$979,Vols!$C13=P$1),1,0)</f>
        <v>0</v>
      </c>
      <c r="Q988" s="1">
        <f>IF(AND(Vols!$E13=$D$979,Vols!$C13=Q$1),1,0)</f>
        <v>0</v>
      </c>
      <c r="R988" s="1">
        <f>IF(AND(Vols!$E13=$D$979,Vols!$C13=R$1),1,0)</f>
        <v>0</v>
      </c>
    </row>
    <row r="989" spans="4:18">
      <c r="D989" s="80"/>
      <c r="E989" s="1">
        <f>IF(AND(Vols!$E14=$D$979,Vols!$C14=E$1),1,0)</f>
        <v>0</v>
      </c>
      <c r="F989" s="1">
        <f>IF(AND(Vols!$E14=$D$979,Vols!$C14=F$1),1,0)</f>
        <v>0</v>
      </c>
      <c r="G989" s="1">
        <f>IF(AND(Vols!$E14=$D$979,Vols!$C14=G$1),1,0)</f>
        <v>0</v>
      </c>
      <c r="H989" s="1">
        <f>IF(AND(Vols!$E14=$D$979,Vols!$C14=H$1),1,0)</f>
        <v>0</v>
      </c>
      <c r="I989" s="1">
        <f>IF(AND(Vols!$E14=$D$979,Vols!$C14=I$1),1,0)</f>
        <v>0</v>
      </c>
      <c r="J989" s="1">
        <f>IF(AND(Vols!$E14=$D$979,Vols!$C14=J$1),1,0)</f>
        <v>0</v>
      </c>
      <c r="K989" s="1">
        <f>IF(AND(Vols!$E14=$D$979,Vols!$C14=K$1),1,0)</f>
        <v>0</v>
      </c>
      <c r="L989" s="1">
        <f>IF(AND(Vols!$E14=$D$979,Vols!$C14=L$1),1,0)</f>
        <v>0</v>
      </c>
      <c r="M989" s="1">
        <f>IF(AND(Vols!$E14=$D$979,Vols!$C14=M$1),1,0)</f>
        <v>0</v>
      </c>
      <c r="N989" s="1">
        <f>IF(AND(Vols!$E14=$D$979,Vols!$C14=N$1),1,0)</f>
        <v>0</v>
      </c>
      <c r="O989" s="1">
        <f>IF(AND(Vols!$E14=$D$979,Vols!$C14=O$1),1,0)</f>
        <v>0</v>
      </c>
      <c r="P989" s="1">
        <f>IF(AND(Vols!$E14=$D$979,Vols!$C14=P$1),1,0)</f>
        <v>0</v>
      </c>
      <c r="Q989" s="1">
        <f>IF(AND(Vols!$E14=$D$979,Vols!$C14=Q$1),1,0)</f>
        <v>0</v>
      </c>
      <c r="R989" s="1">
        <f>IF(AND(Vols!$E14=$D$979,Vols!$C14=R$1),1,0)</f>
        <v>0</v>
      </c>
    </row>
    <row r="990" spans="4:18">
      <c r="D990" s="80"/>
      <c r="E990" s="1">
        <f>IF(AND(Vols!$E15=$D$979,Vols!$C15=E$1),1,0)</f>
        <v>0</v>
      </c>
      <c r="F990" s="1">
        <f>IF(AND(Vols!$E15=$D$979,Vols!$C15=F$1),1,0)</f>
        <v>0</v>
      </c>
      <c r="G990" s="1">
        <f>IF(AND(Vols!$E15=$D$979,Vols!$C15=G$1),1,0)</f>
        <v>0</v>
      </c>
      <c r="H990" s="1">
        <f>IF(AND(Vols!$E15=$D$979,Vols!$C15=H$1),1,0)</f>
        <v>0</v>
      </c>
      <c r="I990" s="1">
        <f>IF(AND(Vols!$E15=$D$979,Vols!$C15=I$1),1,0)</f>
        <v>0</v>
      </c>
      <c r="J990" s="1">
        <f>IF(AND(Vols!$E15=$D$979,Vols!$C15=J$1),1,0)</f>
        <v>0</v>
      </c>
      <c r="K990" s="1">
        <f>IF(AND(Vols!$E15=$D$979,Vols!$C15=K$1),1,0)</f>
        <v>0</v>
      </c>
      <c r="L990" s="1">
        <f>IF(AND(Vols!$E15=$D$979,Vols!$C15=L$1),1,0)</f>
        <v>0</v>
      </c>
      <c r="M990" s="1">
        <f>IF(AND(Vols!$E15=$D$979,Vols!$C15=M$1),1,0)</f>
        <v>0</v>
      </c>
      <c r="N990" s="1">
        <f>IF(AND(Vols!$E15=$D$979,Vols!$C15=N$1),1,0)</f>
        <v>0</v>
      </c>
      <c r="O990" s="1">
        <f>IF(AND(Vols!$E15=$D$979,Vols!$C15=O$1),1,0)</f>
        <v>0</v>
      </c>
      <c r="P990" s="1">
        <f>IF(AND(Vols!$E15=$D$979,Vols!$C15=P$1),1,0)</f>
        <v>0</v>
      </c>
      <c r="Q990" s="1">
        <f>IF(AND(Vols!$E15=$D$979,Vols!$C15=Q$1),1,0)</f>
        <v>0</v>
      </c>
      <c r="R990" s="1">
        <f>IF(AND(Vols!$E15=$D$979,Vols!$C15=R$1),1,0)</f>
        <v>0</v>
      </c>
    </row>
    <row r="991" spans="4:18">
      <c r="D991" s="80"/>
      <c r="E991" s="1">
        <f>IF(AND(Vols!$E16=$D$979,Vols!$C16=E$1),1,0)</f>
        <v>0</v>
      </c>
      <c r="F991" s="1">
        <f>IF(AND(Vols!$E16=$D$979,Vols!$C16=F$1),1,0)</f>
        <v>0</v>
      </c>
      <c r="G991" s="1">
        <f>IF(AND(Vols!$E16=$D$979,Vols!$C16=G$1),1,0)</f>
        <v>0</v>
      </c>
      <c r="H991" s="1">
        <f>IF(AND(Vols!$E16=$D$979,Vols!$C16=H$1),1,0)</f>
        <v>0</v>
      </c>
      <c r="I991" s="1">
        <f>IF(AND(Vols!$E16=$D$979,Vols!$C16=I$1),1,0)</f>
        <v>0</v>
      </c>
      <c r="J991" s="1">
        <f>IF(AND(Vols!$E16=$D$979,Vols!$C16=J$1),1,0)</f>
        <v>0</v>
      </c>
      <c r="K991" s="1">
        <f>IF(AND(Vols!$E16=$D$979,Vols!$C16=K$1),1,0)</f>
        <v>0</v>
      </c>
      <c r="L991" s="1">
        <f>IF(AND(Vols!$E16=$D$979,Vols!$C16=L$1),1,0)</f>
        <v>0</v>
      </c>
      <c r="M991" s="1">
        <f>IF(AND(Vols!$E16=$D$979,Vols!$C16=M$1),1,0)</f>
        <v>0</v>
      </c>
      <c r="N991" s="1">
        <f>IF(AND(Vols!$E16=$D$979,Vols!$C16=N$1),1,0)</f>
        <v>0</v>
      </c>
      <c r="O991" s="1">
        <f>IF(AND(Vols!$E16=$D$979,Vols!$C16=O$1),1,0)</f>
        <v>0</v>
      </c>
      <c r="P991" s="1">
        <f>IF(AND(Vols!$E16=$D$979,Vols!$C16=P$1),1,0)</f>
        <v>0</v>
      </c>
      <c r="Q991" s="1">
        <f>IF(AND(Vols!$E16=$D$979,Vols!$C16=Q$1),1,0)</f>
        <v>0</v>
      </c>
      <c r="R991" s="1">
        <f>IF(AND(Vols!$E16=$D$979,Vols!$C16=R$1),1,0)</f>
        <v>0</v>
      </c>
    </row>
    <row r="992" spans="4:18">
      <c r="D992" s="80"/>
      <c r="E992" s="1">
        <f>IF(AND(Vols!$E17=$D$979,Vols!$C17=E$1),1,0)</f>
        <v>0</v>
      </c>
      <c r="F992" s="1">
        <f>IF(AND(Vols!$E17=$D$979,Vols!$C17=F$1),1,0)</f>
        <v>0</v>
      </c>
      <c r="G992" s="1">
        <f>IF(AND(Vols!$E17=$D$979,Vols!$C17=G$1),1,0)</f>
        <v>0</v>
      </c>
      <c r="H992" s="1">
        <f>IF(AND(Vols!$E17=$D$979,Vols!$C17=H$1),1,0)</f>
        <v>0</v>
      </c>
      <c r="I992" s="1">
        <f>IF(AND(Vols!$E17=$D$979,Vols!$C17=I$1),1,0)</f>
        <v>0</v>
      </c>
      <c r="J992" s="1">
        <f>IF(AND(Vols!$E17=$D$979,Vols!$C17=J$1),1,0)</f>
        <v>0</v>
      </c>
      <c r="K992" s="1">
        <f>IF(AND(Vols!$E17=$D$979,Vols!$C17=K$1),1,0)</f>
        <v>0</v>
      </c>
      <c r="L992" s="1">
        <f>IF(AND(Vols!$E17=$D$979,Vols!$C17=L$1),1,0)</f>
        <v>0</v>
      </c>
      <c r="M992" s="1">
        <f>IF(AND(Vols!$E17=$D$979,Vols!$C17=M$1),1,0)</f>
        <v>0</v>
      </c>
      <c r="N992" s="1">
        <f>IF(AND(Vols!$E17=$D$979,Vols!$C17=N$1),1,0)</f>
        <v>0</v>
      </c>
      <c r="O992" s="1">
        <f>IF(AND(Vols!$E17=$D$979,Vols!$C17=O$1),1,0)</f>
        <v>0</v>
      </c>
      <c r="P992" s="1">
        <f>IF(AND(Vols!$E17=$D$979,Vols!$C17=P$1),1,0)</f>
        <v>0</v>
      </c>
      <c r="Q992" s="1">
        <f>IF(AND(Vols!$E17=$D$979,Vols!$C17=Q$1),1,0)</f>
        <v>0</v>
      </c>
      <c r="R992" s="1">
        <f>IF(AND(Vols!$E17=$D$979,Vols!$C17=R$1),1,0)</f>
        <v>0</v>
      </c>
    </row>
    <row r="993" spans="4:18">
      <c r="D993" s="80"/>
      <c r="E993" s="1">
        <f>IF(AND(Vols!$E18=$D$979,Vols!$C18=E$1),1,0)</f>
        <v>0</v>
      </c>
      <c r="F993" s="1">
        <f>IF(AND(Vols!$E18=$D$979,Vols!$C18=F$1),1,0)</f>
        <v>0</v>
      </c>
      <c r="G993" s="1">
        <f>IF(AND(Vols!$E18=$D$979,Vols!$C18=G$1),1,0)</f>
        <v>0</v>
      </c>
      <c r="H993" s="1">
        <f>IF(AND(Vols!$E18=$D$979,Vols!$C18=H$1),1,0)</f>
        <v>0</v>
      </c>
      <c r="I993" s="1">
        <f>IF(AND(Vols!$E18=$D$979,Vols!$C18=I$1),1,0)</f>
        <v>0</v>
      </c>
      <c r="J993" s="1">
        <f>IF(AND(Vols!$E18=$D$979,Vols!$C18=J$1),1,0)</f>
        <v>0</v>
      </c>
      <c r="K993" s="1">
        <f>IF(AND(Vols!$E18=$D$979,Vols!$C18=K$1),1,0)</f>
        <v>0</v>
      </c>
      <c r="L993" s="1">
        <f>IF(AND(Vols!$E18=$D$979,Vols!$C18=L$1),1,0)</f>
        <v>0</v>
      </c>
      <c r="M993" s="1">
        <f>IF(AND(Vols!$E18=$D$979,Vols!$C18=M$1),1,0)</f>
        <v>0</v>
      </c>
      <c r="N993" s="1">
        <f>IF(AND(Vols!$E18=$D$979,Vols!$C18=N$1),1,0)</f>
        <v>0</v>
      </c>
      <c r="O993" s="1">
        <f>IF(AND(Vols!$E18=$D$979,Vols!$C18=O$1),1,0)</f>
        <v>0</v>
      </c>
      <c r="P993" s="1">
        <f>IF(AND(Vols!$E18=$D$979,Vols!$C18=P$1),1,0)</f>
        <v>0</v>
      </c>
      <c r="Q993" s="1">
        <f>IF(AND(Vols!$E18=$D$979,Vols!$C18=Q$1),1,0)</f>
        <v>0</v>
      </c>
      <c r="R993" s="1">
        <f>IF(AND(Vols!$E18=$D$979,Vols!$C18=R$1),1,0)</f>
        <v>0</v>
      </c>
    </row>
    <row r="994" spans="4:18">
      <c r="D994" s="80"/>
      <c r="E994" s="1">
        <f>IF(AND(Vols!$E19=$D$979,Vols!$C19=E$1),1,0)</f>
        <v>0</v>
      </c>
      <c r="F994" s="1">
        <f>IF(AND(Vols!$E19=$D$979,Vols!$C19=F$1),1,0)</f>
        <v>0</v>
      </c>
      <c r="G994" s="1">
        <f>IF(AND(Vols!$E19=$D$979,Vols!$C19=G$1),1,0)</f>
        <v>0</v>
      </c>
      <c r="H994" s="1">
        <f>IF(AND(Vols!$E19=$D$979,Vols!$C19=H$1),1,0)</f>
        <v>0</v>
      </c>
      <c r="I994" s="1">
        <f>IF(AND(Vols!$E19=$D$979,Vols!$C19=I$1),1,0)</f>
        <v>0</v>
      </c>
      <c r="J994" s="1">
        <f>IF(AND(Vols!$E19=$D$979,Vols!$C19=J$1),1,0)</f>
        <v>0</v>
      </c>
      <c r="K994" s="1">
        <f>IF(AND(Vols!$E19=$D$979,Vols!$C19=K$1),1,0)</f>
        <v>0</v>
      </c>
      <c r="L994" s="1">
        <f>IF(AND(Vols!$E19=$D$979,Vols!$C19=L$1),1,0)</f>
        <v>0</v>
      </c>
      <c r="M994" s="1">
        <f>IF(AND(Vols!$E19=$D$979,Vols!$C19=M$1),1,0)</f>
        <v>0</v>
      </c>
      <c r="N994" s="1">
        <f>IF(AND(Vols!$E19=$D$979,Vols!$C19=N$1),1,0)</f>
        <v>0</v>
      </c>
      <c r="O994" s="1">
        <f>IF(AND(Vols!$E19=$D$979,Vols!$C19=O$1),1,0)</f>
        <v>0</v>
      </c>
      <c r="P994" s="1">
        <f>IF(AND(Vols!$E19=$D$979,Vols!$C19=P$1),1,0)</f>
        <v>0</v>
      </c>
      <c r="Q994" s="1">
        <f>IF(AND(Vols!$E19=$D$979,Vols!$C19=Q$1),1,0)</f>
        <v>0</v>
      </c>
      <c r="R994" s="1">
        <f>IF(AND(Vols!$E19=$D$979,Vols!$C19=R$1),1,0)</f>
        <v>0</v>
      </c>
    </row>
    <row r="995" spans="4:18">
      <c r="D995" s="80"/>
      <c r="E995" s="1">
        <f>IF(AND(Vols!$E20=$D$979,Vols!$C20=E$1),1,0)</f>
        <v>0</v>
      </c>
      <c r="F995" s="1">
        <f>IF(AND(Vols!$E20=$D$979,Vols!$C20=F$1),1,0)</f>
        <v>0</v>
      </c>
      <c r="G995" s="1">
        <f>IF(AND(Vols!$E20=$D$979,Vols!$C20=G$1),1,0)</f>
        <v>0</v>
      </c>
      <c r="H995" s="1">
        <f>IF(AND(Vols!$E20=$D$979,Vols!$C20=H$1),1,0)</f>
        <v>0</v>
      </c>
      <c r="I995" s="1">
        <f>IF(AND(Vols!$E20=$D$979,Vols!$C20=I$1),1,0)</f>
        <v>0</v>
      </c>
      <c r="J995" s="1">
        <f>IF(AND(Vols!$E20=$D$979,Vols!$C20=J$1),1,0)</f>
        <v>0</v>
      </c>
      <c r="K995" s="1">
        <f>IF(AND(Vols!$E20=$D$979,Vols!$C20=K$1),1,0)</f>
        <v>0</v>
      </c>
      <c r="L995" s="1">
        <f>IF(AND(Vols!$E20=$D$979,Vols!$C20=L$1),1,0)</f>
        <v>0</v>
      </c>
      <c r="M995" s="1">
        <f>IF(AND(Vols!$E20=$D$979,Vols!$C20=M$1),1,0)</f>
        <v>0</v>
      </c>
      <c r="N995" s="1">
        <f>IF(AND(Vols!$E20=$D$979,Vols!$C20=N$1),1,0)</f>
        <v>0</v>
      </c>
      <c r="O995" s="1">
        <f>IF(AND(Vols!$E20=$D$979,Vols!$C20=O$1),1,0)</f>
        <v>0</v>
      </c>
      <c r="P995" s="1">
        <f>IF(AND(Vols!$E20=$D$979,Vols!$C20=P$1),1,0)</f>
        <v>0</v>
      </c>
      <c r="Q995" s="1">
        <f>IF(AND(Vols!$E20=$D$979,Vols!$C20=Q$1),1,0)</f>
        <v>0</v>
      </c>
      <c r="R995" s="1">
        <f>IF(AND(Vols!$E20=$D$979,Vols!$C20=R$1),1,0)</f>
        <v>0</v>
      </c>
    </row>
    <row r="996" spans="4:18">
      <c r="D996" s="80"/>
      <c r="E996" s="1">
        <f>IF(AND(Vols!$E21=$D$979,Vols!$C21=E$1),1,0)</f>
        <v>0</v>
      </c>
      <c r="F996" s="1">
        <f>IF(AND(Vols!$E21=$D$979,Vols!$C21=F$1),1,0)</f>
        <v>0</v>
      </c>
      <c r="G996" s="1">
        <f>IF(AND(Vols!$E21=$D$979,Vols!$C21=G$1),1,0)</f>
        <v>0</v>
      </c>
      <c r="H996" s="1">
        <f>IF(AND(Vols!$E21=$D$979,Vols!$C21=H$1),1,0)</f>
        <v>0</v>
      </c>
      <c r="I996" s="1">
        <f>IF(AND(Vols!$E21=$D$979,Vols!$C21=I$1),1,0)</f>
        <v>0</v>
      </c>
      <c r="J996" s="1">
        <f>IF(AND(Vols!$E21=$D$979,Vols!$C21=J$1),1,0)</f>
        <v>0</v>
      </c>
      <c r="K996" s="1">
        <f>IF(AND(Vols!$E21=$D$979,Vols!$C21=K$1),1,0)</f>
        <v>0</v>
      </c>
      <c r="L996" s="1">
        <f>IF(AND(Vols!$E21=$D$979,Vols!$C21=L$1),1,0)</f>
        <v>0</v>
      </c>
      <c r="M996" s="1">
        <f>IF(AND(Vols!$E21=$D$979,Vols!$C21=M$1),1,0)</f>
        <v>0</v>
      </c>
      <c r="N996" s="1">
        <f>IF(AND(Vols!$E21=$D$979,Vols!$C21=N$1),1,0)</f>
        <v>0</v>
      </c>
      <c r="O996" s="1">
        <f>IF(AND(Vols!$E21=$D$979,Vols!$C21=O$1),1,0)</f>
        <v>0</v>
      </c>
      <c r="P996" s="1">
        <f>IF(AND(Vols!$E21=$D$979,Vols!$C21=P$1),1,0)</f>
        <v>0</v>
      </c>
      <c r="Q996" s="1">
        <f>IF(AND(Vols!$E21=$D$979,Vols!$C21=Q$1),1,0)</f>
        <v>0</v>
      </c>
      <c r="R996" s="1">
        <f>IF(AND(Vols!$E21=$D$979,Vols!$C21=R$1),1,0)</f>
        <v>0</v>
      </c>
    </row>
    <row r="997" spans="4:18">
      <c r="D997" s="80"/>
      <c r="E997" s="1">
        <f>IF(AND(Vols!$E22=$D$979,Vols!$C22=E$1),1,0)</f>
        <v>0</v>
      </c>
      <c r="F997" s="1">
        <f>IF(AND(Vols!$E22=$D$979,Vols!$C22=F$1),1,0)</f>
        <v>0</v>
      </c>
      <c r="G997" s="1">
        <f>IF(AND(Vols!$E22=$D$979,Vols!$C22=G$1),1,0)</f>
        <v>0</v>
      </c>
      <c r="H997" s="1">
        <f>IF(AND(Vols!$E22=$D$979,Vols!$C22=H$1),1,0)</f>
        <v>0</v>
      </c>
      <c r="I997" s="1">
        <f>IF(AND(Vols!$E22=$D$979,Vols!$C22=I$1),1,0)</f>
        <v>0</v>
      </c>
      <c r="J997" s="1">
        <f>IF(AND(Vols!$E22=$D$979,Vols!$C22=J$1),1,0)</f>
        <v>0</v>
      </c>
      <c r="K997" s="1">
        <f>IF(AND(Vols!$E22=$D$979,Vols!$C22=K$1),1,0)</f>
        <v>0</v>
      </c>
      <c r="L997" s="1">
        <f>IF(AND(Vols!$E22=$D$979,Vols!$C22=L$1),1,0)</f>
        <v>0</v>
      </c>
      <c r="M997" s="1">
        <f>IF(AND(Vols!$E22=$D$979,Vols!$C22=M$1),1,0)</f>
        <v>0</v>
      </c>
      <c r="N997" s="1">
        <f>IF(AND(Vols!$E22=$D$979,Vols!$C22=N$1),1,0)</f>
        <v>0</v>
      </c>
      <c r="O997" s="1">
        <f>IF(AND(Vols!$E22=$D$979,Vols!$C22=O$1),1,0)</f>
        <v>0</v>
      </c>
      <c r="P997" s="1">
        <f>IF(AND(Vols!$E22=$D$979,Vols!$C22=P$1),1,0)</f>
        <v>0</v>
      </c>
      <c r="Q997" s="1">
        <f>IF(AND(Vols!$E22=$D$979,Vols!$C22=Q$1),1,0)</f>
        <v>0</v>
      </c>
      <c r="R997" s="1">
        <f>IF(AND(Vols!$E22=$D$979,Vols!$C22=R$1),1,0)</f>
        <v>0</v>
      </c>
    </row>
    <row r="998" spans="4:18">
      <c r="D998" s="80"/>
      <c r="E998" s="1">
        <f>IF(AND(Vols!$E23=$D$979,Vols!$C23=E$1),1,0)</f>
        <v>0</v>
      </c>
      <c r="F998" s="1">
        <f>IF(AND(Vols!$E23=$D$979,Vols!$C23=F$1),1,0)</f>
        <v>0</v>
      </c>
      <c r="G998" s="1">
        <f>IF(AND(Vols!$E23=$D$979,Vols!$C23=G$1),1,0)</f>
        <v>0</v>
      </c>
      <c r="H998" s="1">
        <f>IF(AND(Vols!$E23=$D$979,Vols!$C23=H$1),1,0)</f>
        <v>0</v>
      </c>
      <c r="I998" s="1">
        <f>IF(AND(Vols!$E23=$D$979,Vols!$C23=I$1),1,0)</f>
        <v>0</v>
      </c>
      <c r="J998" s="1">
        <f>IF(AND(Vols!$E23=$D$979,Vols!$C23=J$1),1,0)</f>
        <v>0</v>
      </c>
      <c r="K998" s="1">
        <f>IF(AND(Vols!$E23=$D$979,Vols!$C23=K$1),1,0)</f>
        <v>0</v>
      </c>
      <c r="L998" s="1">
        <f>IF(AND(Vols!$E23=$D$979,Vols!$C23=L$1),1,0)</f>
        <v>0</v>
      </c>
      <c r="M998" s="1">
        <f>IF(AND(Vols!$E23=$D$979,Vols!$C23=M$1),1,0)</f>
        <v>0</v>
      </c>
      <c r="N998" s="1">
        <f>IF(AND(Vols!$E23=$D$979,Vols!$C23=N$1),1,0)</f>
        <v>0</v>
      </c>
      <c r="O998" s="1">
        <f>IF(AND(Vols!$E23=$D$979,Vols!$C23=O$1),1,0)</f>
        <v>0</v>
      </c>
      <c r="P998" s="1">
        <f>IF(AND(Vols!$E23=$D$979,Vols!$C23=P$1),1,0)</f>
        <v>0</v>
      </c>
      <c r="Q998" s="1">
        <f>IF(AND(Vols!$E23=$D$979,Vols!$C23=Q$1),1,0)</f>
        <v>0</v>
      </c>
      <c r="R998" s="1">
        <f>IF(AND(Vols!$E23=$D$979,Vols!$C23=R$1),1,0)</f>
        <v>0</v>
      </c>
    </row>
    <row r="999" spans="4:18">
      <c r="D999" s="80"/>
      <c r="E999" s="1">
        <f>IF(AND(Vols!$E24=$D$979,Vols!$C24=E$1),1,0)</f>
        <v>0</v>
      </c>
      <c r="F999" s="1">
        <f>IF(AND(Vols!$E24=$D$979,Vols!$C24=F$1),1,0)</f>
        <v>0</v>
      </c>
      <c r="G999" s="1">
        <f>IF(AND(Vols!$E24=$D$979,Vols!$C24=G$1),1,0)</f>
        <v>0</v>
      </c>
      <c r="H999" s="1">
        <f>IF(AND(Vols!$E24=$D$979,Vols!$C24=H$1),1,0)</f>
        <v>0</v>
      </c>
      <c r="I999" s="1">
        <f>IF(AND(Vols!$E24=$D$979,Vols!$C24=I$1),1,0)</f>
        <v>0</v>
      </c>
      <c r="J999" s="1">
        <f>IF(AND(Vols!$E24=$D$979,Vols!$C24=J$1),1,0)</f>
        <v>0</v>
      </c>
      <c r="K999" s="1">
        <f>IF(AND(Vols!$E24=$D$979,Vols!$C24=K$1),1,0)</f>
        <v>0</v>
      </c>
      <c r="L999" s="1">
        <f>IF(AND(Vols!$E24=$D$979,Vols!$C24=L$1),1,0)</f>
        <v>0</v>
      </c>
      <c r="M999" s="1">
        <f>IF(AND(Vols!$E24=$D$979,Vols!$C24=M$1),1,0)</f>
        <v>0</v>
      </c>
      <c r="N999" s="1">
        <f>IF(AND(Vols!$E24=$D$979,Vols!$C24=N$1),1,0)</f>
        <v>0</v>
      </c>
      <c r="O999" s="1">
        <f>IF(AND(Vols!$E24=$D$979,Vols!$C24=O$1),1,0)</f>
        <v>0</v>
      </c>
      <c r="P999" s="1">
        <f>IF(AND(Vols!$E24=$D$979,Vols!$C24=P$1),1,0)</f>
        <v>0</v>
      </c>
      <c r="Q999" s="1">
        <f>IF(AND(Vols!$E24=$D$979,Vols!$C24=Q$1),1,0)</f>
        <v>0</v>
      </c>
      <c r="R999" s="1">
        <f>IF(AND(Vols!$E24=$D$979,Vols!$C24=R$1),1,0)</f>
        <v>0</v>
      </c>
    </row>
    <row r="1000" spans="4:18">
      <c r="D1000" s="80"/>
      <c r="E1000" s="1">
        <f>IF(AND(Vols!$E25=$D$979,Vols!$C25=E$1),1,0)</f>
        <v>0</v>
      </c>
      <c r="F1000" s="1">
        <f>IF(AND(Vols!$E25=$D$979,Vols!$C25=F$1),1,0)</f>
        <v>0</v>
      </c>
      <c r="G1000" s="1">
        <f>IF(AND(Vols!$E25=$D$979,Vols!$C25=G$1),1,0)</f>
        <v>0</v>
      </c>
      <c r="H1000" s="1">
        <f>IF(AND(Vols!$E25=$D$979,Vols!$C25=H$1),1,0)</f>
        <v>0</v>
      </c>
      <c r="I1000" s="1">
        <f>IF(AND(Vols!$E25=$D$979,Vols!$C25=I$1),1,0)</f>
        <v>0</v>
      </c>
      <c r="J1000" s="1">
        <f>IF(AND(Vols!$E25=$D$979,Vols!$C25=J$1),1,0)</f>
        <v>0</v>
      </c>
      <c r="K1000" s="1">
        <f>IF(AND(Vols!$E25=$D$979,Vols!$C25=K$1),1,0)</f>
        <v>0</v>
      </c>
      <c r="L1000" s="1">
        <f>IF(AND(Vols!$E25=$D$979,Vols!$C25=L$1),1,0)</f>
        <v>0</v>
      </c>
      <c r="M1000" s="1">
        <f>IF(AND(Vols!$E25=$D$979,Vols!$C25=M$1),1,0)</f>
        <v>0</v>
      </c>
      <c r="N1000" s="1">
        <f>IF(AND(Vols!$E25=$D$979,Vols!$C25=N$1),1,0)</f>
        <v>0</v>
      </c>
      <c r="O1000" s="1">
        <f>IF(AND(Vols!$E25=$D$979,Vols!$C25=O$1),1,0)</f>
        <v>0</v>
      </c>
      <c r="P1000" s="1">
        <f>IF(AND(Vols!$E25=$D$979,Vols!$C25=P$1),1,0)</f>
        <v>0</v>
      </c>
      <c r="Q1000" s="1">
        <f>IF(AND(Vols!$E25=$D$979,Vols!$C25=Q$1),1,0)</f>
        <v>0</v>
      </c>
      <c r="R1000" s="1">
        <f>IF(AND(Vols!$E25=$D$979,Vols!$C25=R$1),1,0)</f>
        <v>0</v>
      </c>
    </row>
    <row r="1001" spans="4:18">
      <c r="D1001" s="80"/>
      <c r="E1001" s="1">
        <f>IF(AND(Vols!$E26=$D$979,Vols!$C26=E$1),1,0)</f>
        <v>0</v>
      </c>
      <c r="F1001" s="1">
        <f>IF(AND(Vols!$E26=$D$979,Vols!$C26=F$1),1,0)</f>
        <v>0</v>
      </c>
      <c r="G1001" s="1">
        <f>IF(AND(Vols!$E26=$D$979,Vols!$C26=G$1),1,0)</f>
        <v>0</v>
      </c>
      <c r="H1001" s="1">
        <f>IF(AND(Vols!$E26=$D$979,Vols!$C26=H$1),1,0)</f>
        <v>0</v>
      </c>
      <c r="I1001" s="1">
        <f>IF(AND(Vols!$E26=$D$979,Vols!$C26=I$1),1,0)</f>
        <v>0</v>
      </c>
      <c r="J1001" s="1">
        <f>IF(AND(Vols!$E26=$D$979,Vols!$C26=J$1),1,0)</f>
        <v>0</v>
      </c>
      <c r="K1001" s="1">
        <f>IF(AND(Vols!$E26=$D$979,Vols!$C26=K$1),1,0)</f>
        <v>0</v>
      </c>
      <c r="L1001" s="1">
        <f>IF(AND(Vols!$E26=$D$979,Vols!$C26=L$1),1,0)</f>
        <v>0</v>
      </c>
      <c r="M1001" s="1">
        <f>IF(AND(Vols!$E26=$D$979,Vols!$C26=M$1),1,0)</f>
        <v>0</v>
      </c>
      <c r="N1001" s="1">
        <f>IF(AND(Vols!$E26=$D$979,Vols!$C26=N$1),1,0)</f>
        <v>0</v>
      </c>
      <c r="O1001" s="1">
        <f>IF(AND(Vols!$E26=$D$979,Vols!$C26=O$1),1,0)</f>
        <v>0</v>
      </c>
      <c r="P1001" s="1">
        <f>IF(AND(Vols!$E26=$D$979,Vols!$C26=P$1),1,0)</f>
        <v>0</v>
      </c>
      <c r="Q1001" s="1">
        <f>IF(AND(Vols!$E26=$D$979,Vols!$C26=Q$1),1,0)</f>
        <v>0</v>
      </c>
      <c r="R1001" s="1">
        <f>IF(AND(Vols!$E26=$D$979,Vols!$C26=R$1),1,0)</f>
        <v>0</v>
      </c>
    </row>
    <row r="1002" spans="4:18">
      <c r="D1002" s="80"/>
      <c r="E1002" s="1">
        <f>IF(AND(Vols!$E27=$D$979,Vols!$C27=E$1),1,0)</f>
        <v>0</v>
      </c>
      <c r="F1002" s="1">
        <f>IF(AND(Vols!$E27=$D$979,Vols!$C27=F$1),1,0)</f>
        <v>0</v>
      </c>
      <c r="G1002" s="1">
        <f>IF(AND(Vols!$E27=$D$979,Vols!$C27=G$1),1,0)</f>
        <v>0</v>
      </c>
      <c r="H1002" s="1">
        <f>IF(AND(Vols!$E27=$D$979,Vols!$C27=H$1),1,0)</f>
        <v>0</v>
      </c>
      <c r="I1002" s="1">
        <f>IF(AND(Vols!$E27=$D$979,Vols!$C27=I$1),1,0)</f>
        <v>0</v>
      </c>
      <c r="J1002" s="1">
        <f>IF(AND(Vols!$E27=$D$979,Vols!$C27=J$1),1,0)</f>
        <v>0</v>
      </c>
      <c r="K1002" s="1">
        <f>IF(AND(Vols!$E27=$D$979,Vols!$C27=K$1),1,0)</f>
        <v>0</v>
      </c>
      <c r="L1002" s="1">
        <f>IF(AND(Vols!$E27=$D$979,Vols!$C27=L$1),1,0)</f>
        <v>0</v>
      </c>
      <c r="M1002" s="1">
        <f>IF(AND(Vols!$E27=$D$979,Vols!$C27=M$1),1,0)</f>
        <v>0</v>
      </c>
      <c r="N1002" s="1">
        <f>IF(AND(Vols!$E27=$D$979,Vols!$C27=N$1),1,0)</f>
        <v>0</v>
      </c>
      <c r="O1002" s="1">
        <f>IF(AND(Vols!$E27=$D$979,Vols!$C27=O$1),1,0)</f>
        <v>0</v>
      </c>
      <c r="P1002" s="1">
        <f>IF(AND(Vols!$E27=$D$979,Vols!$C27=P$1),1,0)</f>
        <v>0</v>
      </c>
      <c r="Q1002" s="1">
        <f>IF(AND(Vols!$E27=$D$979,Vols!$C27=Q$1),1,0)</f>
        <v>0</v>
      </c>
      <c r="R1002" s="1">
        <f>IF(AND(Vols!$E27=$D$979,Vols!$C27=R$1),1,0)</f>
        <v>0</v>
      </c>
    </row>
    <row r="1003" spans="4:18">
      <c r="D1003" s="80"/>
      <c r="E1003" s="1">
        <f>IF(AND(Vols!$E28=$D$979,Vols!$C28=E$1),1,0)</f>
        <v>0</v>
      </c>
      <c r="F1003" s="1">
        <f>IF(AND(Vols!$E28=$D$979,Vols!$C28=F$1),1,0)</f>
        <v>0</v>
      </c>
      <c r="G1003" s="1">
        <f>IF(AND(Vols!$E28=$D$979,Vols!$C28=G$1),1,0)</f>
        <v>0</v>
      </c>
      <c r="H1003" s="1">
        <f>IF(AND(Vols!$E28=$D$979,Vols!$C28=H$1),1,0)</f>
        <v>0</v>
      </c>
      <c r="I1003" s="1">
        <f>IF(AND(Vols!$E28=$D$979,Vols!$C28=I$1),1,0)</f>
        <v>0</v>
      </c>
      <c r="J1003" s="1">
        <f>IF(AND(Vols!$E28=$D$979,Vols!$C28=J$1),1,0)</f>
        <v>0</v>
      </c>
      <c r="K1003" s="1">
        <f>IF(AND(Vols!$E28=$D$979,Vols!$C28=K$1),1,0)</f>
        <v>0</v>
      </c>
      <c r="L1003" s="1">
        <f>IF(AND(Vols!$E28=$D$979,Vols!$C28=L$1),1,0)</f>
        <v>0</v>
      </c>
      <c r="M1003" s="1">
        <f>IF(AND(Vols!$E28=$D$979,Vols!$C28=M$1),1,0)</f>
        <v>0</v>
      </c>
      <c r="N1003" s="1">
        <f>IF(AND(Vols!$E28=$D$979,Vols!$C28=N$1),1,0)</f>
        <v>0</v>
      </c>
      <c r="O1003" s="1">
        <f>IF(AND(Vols!$E28=$D$979,Vols!$C28=O$1),1,0)</f>
        <v>0</v>
      </c>
      <c r="P1003" s="1">
        <f>IF(AND(Vols!$E28=$D$979,Vols!$C28=P$1),1,0)</f>
        <v>0</v>
      </c>
      <c r="Q1003" s="1">
        <f>IF(AND(Vols!$E28=$D$979,Vols!$C28=Q$1),1,0)</f>
        <v>0</v>
      </c>
      <c r="R1003" s="1">
        <f>IF(AND(Vols!$E28=$D$979,Vols!$C28=R$1),1,0)</f>
        <v>0</v>
      </c>
    </row>
    <row r="1004" spans="4:18">
      <c r="D1004" s="80"/>
      <c r="E1004" s="1">
        <f>IF(AND(Vols!$E29=$D$979,Vols!$C29=E$1),1,0)</f>
        <v>0</v>
      </c>
      <c r="F1004" s="1">
        <f>IF(AND(Vols!$E29=$D$979,Vols!$C29=F$1),1,0)</f>
        <v>0</v>
      </c>
      <c r="G1004" s="1">
        <f>IF(AND(Vols!$E29=$D$979,Vols!$C29=G$1),1,0)</f>
        <v>0</v>
      </c>
      <c r="H1004" s="1">
        <f>IF(AND(Vols!$E29=$D$979,Vols!$C29=H$1),1,0)</f>
        <v>0</v>
      </c>
      <c r="I1004" s="1">
        <f>IF(AND(Vols!$E29=$D$979,Vols!$C29=I$1),1,0)</f>
        <v>0</v>
      </c>
      <c r="J1004" s="1">
        <f>IF(AND(Vols!$E29=$D$979,Vols!$C29=J$1),1,0)</f>
        <v>0</v>
      </c>
      <c r="K1004" s="1">
        <f>IF(AND(Vols!$E29=$D$979,Vols!$C29=K$1),1,0)</f>
        <v>0</v>
      </c>
      <c r="L1004" s="1">
        <f>IF(AND(Vols!$E29=$D$979,Vols!$C29=L$1),1,0)</f>
        <v>0</v>
      </c>
      <c r="M1004" s="1">
        <f>IF(AND(Vols!$E29=$D$979,Vols!$C29=M$1),1,0)</f>
        <v>0</v>
      </c>
      <c r="N1004" s="1">
        <f>IF(AND(Vols!$E29=$D$979,Vols!$C29=N$1),1,0)</f>
        <v>0</v>
      </c>
      <c r="O1004" s="1">
        <f>IF(AND(Vols!$E29=$D$979,Vols!$C29=O$1),1,0)</f>
        <v>0</v>
      </c>
      <c r="P1004" s="1">
        <f>IF(AND(Vols!$E29=$D$979,Vols!$C29=P$1),1,0)</f>
        <v>0</v>
      </c>
      <c r="Q1004" s="1">
        <f>IF(AND(Vols!$E29=$D$979,Vols!$C29=Q$1),1,0)</f>
        <v>0</v>
      </c>
      <c r="R1004" s="1">
        <f>IF(AND(Vols!$E29=$D$979,Vols!$C29=R$1),1,0)</f>
        <v>0</v>
      </c>
    </row>
    <row r="1005" spans="4:18">
      <c r="D1005" s="80"/>
      <c r="E1005" s="1">
        <f>IF(AND(Vols!$E30=$D$979,Vols!$C30=E$1),1,0)</f>
        <v>0</v>
      </c>
      <c r="F1005" s="1">
        <f>IF(AND(Vols!$E30=$D$979,Vols!$C30=F$1),1,0)</f>
        <v>0</v>
      </c>
      <c r="G1005" s="1">
        <f>IF(AND(Vols!$E30=$D$979,Vols!$C30=G$1),1,0)</f>
        <v>0</v>
      </c>
      <c r="H1005" s="1">
        <f>IF(AND(Vols!$E30=$D$979,Vols!$C30=H$1),1,0)</f>
        <v>0</v>
      </c>
      <c r="I1005" s="1">
        <f>IF(AND(Vols!$E30=$D$979,Vols!$C30=I$1),1,0)</f>
        <v>0</v>
      </c>
      <c r="J1005" s="1">
        <f>IF(AND(Vols!$E30=$D$979,Vols!$C30=J$1),1,0)</f>
        <v>0</v>
      </c>
      <c r="K1005" s="1">
        <f>IF(AND(Vols!$E30=$D$979,Vols!$C30=K$1),1,0)</f>
        <v>0</v>
      </c>
      <c r="L1005" s="1">
        <f>IF(AND(Vols!$E30=$D$979,Vols!$C30=L$1),1,0)</f>
        <v>0</v>
      </c>
      <c r="M1005" s="1">
        <f>IF(AND(Vols!$E30=$D$979,Vols!$C30=M$1),1,0)</f>
        <v>0</v>
      </c>
      <c r="N1005" s="1">
        <f>IF(AND(Vols!$E30=$D$979,Vols!$C30=N$1),1,0)</f>
        <v>0</v>
      </c>
      <c r="O1005" s="1">
        <f>IF(AND(Vols!$E30=$D$979,Vols!$C30=O$1),1,0)</f>
        <v>0</v>
      </c>
      <c r="P1005" s="1">
        <f>IF(AND(Vols!$E30=$D$979,Vols!$C30=P$1),1,0)</f>
        <v>0</v>
      </c>
      <c r="Q1005" s="1">
        <f>IF(AND(Vols!$E30=$D$979,Vols!$C30=Q$1),1,0)</f>
        <v>0</v>
      </c>
      <c r="R1005" s="1">
        <f>IF(AND(Vols!$E30=$D$979,Vols!$C30=R$1),1,0)</f>
        <v>0</v>
      </c>
    </row>
    <row r="1006" spans="4:18">
      <c r="D1006" s="80"/>
      <c r="E1006" s="1">
        <f>IF(AND(Vols!$E31=$D$979,Vols!$C31=E$1),1,0)</f>
        <v>0</v>
      </c>
      <c r="F1006" s="1">
        <f>IF(AND(Vols!$E31=$D$979,Vols!$C31=F$1),1,0)</f>
        <v>0</v>
      </c>
      <c r="G1006" s="1">
        <f>IF(AND(Vols!$E31=$D$979,Vols!$C31=G$1),1,0)</f>
        <v>0</v>
      </c>
      <c r="H1006" s="1">
        <f>IF(AND(Vols!$E31=$D$979,Vols!$C31=H$1),1,0)</f>
        <v>0</v>
      </c>
      <c r="I1006" s="1">
        <f>IF(AND(Vols!$E31=$D$979,Vols!$C31=I$1),1,0)</f>
        <v>0</v>
      </c>
      <c r="J1006" s="1">
        <f>IF(AND(Vols!$E31=$D$979,Vols!$C31=J$1),1,0)</f>
        <v>0</v>
      </c>
      <c r="K1006" s="1">
        <f>IF(AND(Vols!$E31=$D$979,Vols!$C31=K$1),1,0)</f>
        <v>0</v>
      </c>
      <c r="L1006" s="1">
        <f>IF(AND(Vols!$E31=$D$979,Vols!$C31=L$1),1,0)</f>
        <v>0</v>
      </c>
      <c r="M1006" s="1">
        <f>IF(AND(Vols!$E31=$D$979,Vols!$C31=M$1),1,0)</f>
        <v>0</v>
      </c>
      <c r="N1006" s="1">
        <f>IF(AND(Vols!$E31=$D$979,Vols!$C31=N$1),1,0)</f>
        <v>0</v>
      </c>
      <c r="O1006" s="1">
        <f>IF(AND(Vols!$E31=$D$979,Vols!$C31=O$1),1,0)</f>
        <v>0</v>
      </c>
      <c r="P1006" s="1">
        <f>IF(AND(Vols!$E31=$D$979,Vols!$C31=P$1),1,0)</f>
        <v>0</v>
      </c>
      <c r="Q1006" s="1">
        <f>IF(AND(Vols!$E31=$D$979,Vols!$C31=Q$1),1,0)</f>
        <v>0</v>
      </c>
      <c r="R1006" s="1">
        <f>IF(AND(Vols!$E31=$D$979,Vols!$C31=R$1),1,0)</f>
        <v>0</v>
      </c>
    </row>
    <row r="1007" spans="4:18">
      <c r="D1007" s="80"/>
      <c r="E1007" s="1">
        <f>IF(AND(Vols!$E32=$D$979,Vols!$C32=E$1),1,0)</f>
        <v>0</v>
      </c>
      <c r="F1007" s="1">
        <f>IF(AND(Vols!$E32=$D$979,Vols!$C32=F$1),1,0)</f>
        <v>0</v>
      </c>
      <c r="G1007" s="1">
        <f>IF(AND(Vols!$E32=$D$979,Vols!$C32=G$1),1,0)</f>
        <v>0</v>
      </c>
      <c r="H1007" s="1">
        <f>IF(AND(Vols!$E32=$D$979,Vols!$C32=H$1),1,0)</f>
        <v>0</v>
      </c>
      <c r="I1007" s="1">
        <f>IF(AND(Vols!$E32=$D$979,Vols!$C32=I$1),1,0)</f>
        <v>0</v>
      </c>
      <c r="J1007" s="1">
        <f>IF(AND(Vols!$E32=$D$979,Vols!$C32=J$1),1,0)</f>
        <v>0</v>
      </c>
      <c r="K1007" s="1">
        <f>IF(AND(Vols!$E32=$D$979,Vols!$C32=K$1),1,0)</f>
        <v>0</v>
      </c>
      <c r="L1007" s="1">
        <f>IF(AND(Vols!$E32=$D$979,Vols!$C32=L$1),1,0)</f>
        <v>0</v>
      </c>
      <c r="M1007" s="1">
        <f>IF(AND(Vols!$E32=$D$979,Vols!$C32=M$1),1,0)</f>
        <v>0</v>
      </c>
      <c r="N1007" s="1">
        <f>IF(AND(Vols!$E32=$D$979,Vols!$C32=N$1),1,0)</f>
        <v>0</v>
      </c>
      <c r="O1007" s="1">
        <f>IF(AND(Vols!$E32=$D$979,Vols!$C32=O$1),1,0)</f>
        <v>0</v>
      </c>
      <c r="P1007" s="1">
        <f>IF(AND(Vols!$E32=$D$979,Vols!$C32=P$1),1,0)</f>
        <v>0</v>
      </c>
      <c r="Q1007" s="1">
        <f>IF(AND(Vols!$E32=$D$979,Vols!$C32=Q$1),1,0)</f>
        <v>0</v>
      </c>
      <c r="R1007" s="1">
        <f>IF(AND(Vols!$E32=$D$979,Vols!$C32=R$1),1,0)</f>
        <v>0</v>
      </c>
    </row>
    <row r="1008" spans="4:18">
      <c r="D1008" s="80"/>
      <c r="E1008" s="1">
        <f>IF(AND(Vols!$E33=$D$979,Vols!$C33=E$1),1,0)</f>
        <v>0</v>
      </c>
      <c r="F1008" s="1">
        <f>IF(AND(Vols!$E33=$D$979,Vols!$C33=F$1),1,0)</f>
        <v>0</v>
      </c>
      <c r="G1008" s="1">
        <f>IF(AND(Vols!$E33=$D$979,Vols!$C33=G$1),1,0)</f>
        <v>0</v>
      </c>
      <c r="H1008" s="1">
        <f>IF(AND(Vols!$E33=$D$979,Vols!$C33=H$1),1,0)</f>
        <v>0</v>
      </c>
      <c r="I1008" s="1">
        <f>IF(AND(Vols!$E33=$D$979,Vols!$C33=I$1),1,0)</f>
        <v>0</v>
      </c>
      <c r="J1008" s="1">
        <f>IF(AND(Vols!$E33=$D$979,Vols!$C33=J$1),1,0)</f>
        <v>0</v>
      </c>
      <c r="K1008" s="1">
        <f>IF(AND(Vols!$E33=$D$979,Vols!$C33=K$1),1,0)</f>
        <v>0</v>
      </c>
      <c r="L1008" s="1">
        <f>IF(AND(Vols!$E33=$D$979,Vols!$C33=L$1),1,0)</f>
        <v>0</v>
      </c>
      <c r="M1008" s="1">
        <f>IF(AND(Vols!$E33=$D$979,Vols!$C33=M$1),1,0)</f>
        <v>0</v>
      </c>
      <c r="N1008" s="1">
        <f>IF(AND(Vols!$E33=$D$979,Vols!$C33=N$1),1,0)</f>
        <v>0</v>
      </c>
      <c r="O1008" s="1">
        <f>IF(AND(Vols!$E33=$D$979,Vols!$C33=O$1),1,0)</f>
        <v>0</v>
      </c>
      <c r="P1008" s="1">
        <f>IF(AND(Vols!$E33=$D$979,Vols!$C33=P$1),1,0)</f>
        <v>0</v>
      </c>
      <c r="Q1008" s="1">
        <f>IF(AND(Vols!$E33=$D$979,Vols!$C33=Q$1),1,0)</f>
        <v>0</v>
      </c>
      <c r="R1008" s="1">
        <f>IF(AND(Vols!$E33=$D$979,Vols!$C33=R$1),1,0)</f>
        <v>0</v>
      </c>
    </row>
    <row r="1009" spans="4:18">
      <c r="D1009" s="80"/>
      <c r="E1009" s="1">
        <f>IF(AND(Vols!$E34=$D$979,Vols!$C34=E$1),1,0)</f>
        <v>0</v>
      </c>
      <c r="F1009" s="1">
        <f>IF(AND(Vols!$E34=$D$979,Vols!$C34=F$1),1,0)</f>
        <v>0</v>
      </c>
      <c r="G1009" s="1">
        <f>IF(AND(Vols!$E34=$D$979,Vols!$C34=G$1),1,0)</f>
        <v>0</v>
      </c>
      <c r="H1009" s="1">
        <f>IF(AND(Vols!$E34=$D$979,Vols!$C34=H$1),1,0)</f>
        <v>0</v>
      </c>
      <c r="I1009" s="1">
        <f>IF(AND(Vols!$E34=$D$979,Vols!$C34=I$1),1,0)</f>
        <v>0</v>
      </c>
      <c r="J1009" s="1">
        <f>IF(AND(Vols!$E34=$D$979,Vols!$C34=J$1),1,0)</f>
        <v>0</v>
      </c>
      <c r="K1009" s="1">
        <f>IF(AND(Vols!$E34=$D$979,Vols!$C34=K$1),1,0)</f>
        <v>0</v>
      </c>
      <c r="L1009" s="1">
        <f>IF(AND(Vols!$E34=$D$979,Vols!$C34=L$1),1,0)</f>
        <v>0</v>
      </c>
      <c r="M1009" s="1">
        <f>IF(AND(Vols!$E34=$D$979,Vols!$C34=M$1),1,0)</f>
        <v>0</v>
      </c>
      <c r="N1009" s="1">
        <f>IF(AND(Vols!$E34=$D$979,Vols!$C34=N$1),1,0)</f>
        <v>0</v>
      </c>
      <c r="O1009" s="1">
        <f>IF(AND(Vols!$E34=$D$979,Vols!$C34=O$1),1,0)</f>
        <v>0</v>
      </c>
      <c r="P1009" s="1">
        <f>IF(AND(Vols!$E34=$D$979,Vols!$C34=P$1),1,0)</f>
        <v>0</v>
      </c>
      <c r="Q1009" s="1">
        <f>IF(AND(Vols!$E34=$D$979,Vols!$C34=Q$1),1,0)</f>
        <v>0</v>
      </c>
      <c r="R1009" s="1">
        <f>IF(AND(Vols!$E34=$D$979,Vols!$C34=R$1),1,0)</f>
        <v>0</v>
      </c>
    </row>
    <row r="1010" spans="4:18">
      <c r="D1010" s="80"/>
      <c r="E1010" s="1">
        <f>IF(AND(Vols!$E35=$D$979,Vols!$C35=E$1),1,0)</f>
        <v>0</v>
      </c>
      <c r="F1010" s="1">
        <f>IF(AND(Vols!$E35=$D$979,Vols!$C35=F$1),1,0)</f>
        <v>0</v>
      </c>
      <c r="G1010" s="1">
        <f>IF(AND(Vols!$E35=$D$979,Vols!$C35=G$1),1,0)</f>
        <v>0</v>
      </c>
      <c r="H1010" s="1">
        <f>IF(AND(Vols!$E35=$D$979,Vols!$C35=H$1),1,0)</f>
        <v>0</v>
      </c>
      <c r="I1010" s="1">
        <f>IF(AND(Vols!$E35=$D$979,Vols!$C35=I$1),1,0)</f>
        <v>0</v>
      </c>
      <c r="J1010" s="1">
        <f>IF(AND(Vols!$E35=$D$979,Vols!$C35=J$1),1,0)</f>
        <v>0</v>
      </c>
      <c r="K1010" s="1">
        <f>IF(AND(Vols!$E35=$D$979,Vols!$C35=K$1),1,0)</f>
        <v>0</v>
      </c>
      <c r="L1010" s="1">
        <f>IF(AND(Vols!$E35=$D$979,Vols!$C35=L$1),1,0)</f>
        <v>0</v>
      </c>
      <c r="M1010" s="1">
        <f>IF(AND(Vols!$E35=$D$979,Vols!$C35=M$1),1,0)</f>
        <v>0</v>
      </c>
      <c r="N1010" s="1">
        <f>IF(AND(Vols!$E35=$D$979,Vols!$C35=N$1),1,0)</f>
        <v>0</v>
      </c>
      <c r="O1010" s="1">
        <f>IF(AND(Vols!$E35=$D$979,Vols!$C35=O$1),1,0)</f>
        <v>0</v>
      </c>
      <c r="P1010" s="1">
        <f>IF(AND(Vols!$E35=$D$979,Vols!$C35=P$1),1,0)</f>
        <v>0</v>
      </c>
      <c r="Q1010" s="1">
        <f>IF(AND(Vols!$E35=$D$979,Vols!$C35=Q$1),1,0)</f>
        <v>0</v>
      </c>
      <c r="R1010" s="1">
        <f>IF(AND(Vols!$E35=$D$979,Vols!$C35=R$1),1,0)</f>
        <v>0</v>
      </c>
    </row>
    <row r="1011" spans="4:18">
      <c r="D1011" s="80"/>
      <c r="E1011" s="1">
        <f>IF(AND(Vols!$E36=$D$979,Vols!$C36=E$1),1,0)</f>
        <v>0</v>
      </c>
      <c r="F1011" s="1">
        <f>IF(AND(Vols!$E36=$D$979,Vols!$C36=F$1),1,0)</f>
        <v>0</v>
      </c>
      <c r="G1011" s="1">
        <f>IF(AND(Vols!$E36=$D$979,Vols!$C36=G$1),1,0)</f>
        <v>0</v>
      </c>
      <c r="H1011" s="1">
        <f>IF(AND(Vols!$E36=$D$979,Vols!$C36=H$1),1,0)</f>
        <v>0</v>
      </c>
      <c r="I1011" s="1">
        <f>IF(AND(Vols!$E36=$D$979,Vols!$C36=I$1),1,0)</f>
        <v>0</v>
      </c>
      <c r="J1011" s="1">
        <f>IF(AND(Vols!$E36=$D$979,Vols!$C36=J$1),1,0)</f>
        <v>0</v>
      </c>
      <c r="K1011" s="1">
        <f>IF(AND(Vols!$E36=$D$979,Vols!$C36=K$1),1,0)</f>
        <v>0</v>
      </c>
      <c r="L1011" s="1">
        <f>IF(AND(Vols!$E36=$D$979,Vols!$C36=L$1),1,0)</f>
        <v>0</v>
      </c>
      <c r="M1011" s="1">
        <f>IF(AND(Vols!$E36=$D$979,Vols!$C36=M$1),1,0)</f>
        <v>0</v>
      </c>
      <c r="N1011" s="1">
        <f>IF(AND(Vols!$E36=$D$979,Vols!$C36=N$1),1,0)</f>
        <v>0</v>
      </c>
      <c r="O1011" s="1">
        <f>IF(AND(Vols!$E36=$D$979,Vols!$C36=O$1),1,0)</f>
        <v>0</v>
      </c>
      <c r="P1011" s="1">
        <f>IF(AND(Vols!$E36=$D$979,Vols!$C36=P$1),1,0)</f>
        <v>0</v>
      </c>
      <c r="Q1011" s="1">
        <f>IF(AND(Vols!$E36=$D$979,Vols!$C36=Q$1),1,0)</f>
        <v>0</v>
      </c>
      <c r="R1011" s="1">
        <f>IF(AND(Vols!$E36=$D$979,Vols!$C36=R$1),1,0)</f>
        <v>0</v>
      </c>
    </row>
    <row r="1012" spans="4:18">
      <c r="D1012" s="80"/>
      <c r="E1012" s="1">
        <f>IF(AND(Vols!$E37=$D$979,Vols!$C37=E$1),1,0)</f>
        <v>0</v>
      </c>
      <c r="F1012" s="1">
        <f>IF(AND(Vols!$E37=$D$979,Vols!$C37=F$1),1,0)</f>
        <v>0</v>
      </c>
      <c r="G1012" s="1">
        <f>IF(AND(Vols!$E37=$D$979,Vols!$C37=G$1),1,0)</f>
        <v>0</v>
      </c>
      <c r="H1012" s="1">
        <f>IF(AND(Vols!$E37=$D$979,Vols!$C37=H$1),1,0)</f>
        <v>0</v>
      </c>
      <c r="I1012" s="1">
        <f>IF(AND(Vols!$E37=$D$979,Vols!$C37=I$1),1,0)</f>
        <v>0</v>
      </c>
      <c r="J1012" s="1">
        <f>IF(AND(Vols!$E37=$D$979,Vols!$C37=J$1),1,0)</f>
        <v>0</v>
      </c>
      <c r="K1012" s="1">
        <f>IF(AND(Vols!$E37=$D$979,Vols!$C37=K$1),1,0)</f>
        <v>0</v>
      </c>
      <c r="L1012" s="1">
        <f>IF(AND(Vols!$E37=$D$979,Vols!$C37=L$1),1,0)</f>
        <v>0</v>
      </c>
      <c r="M1012" s="1">
        <f>IF(AND(Vols!$E37=$D$979,Vols!$C37=M$1),1,0)</f>
        <v>0</v>
      </c>
      <c r="N1012" s="1">
        <f>IF(AND(Vols!$E37=$D$979,Vols!$C37=N$1),1,0)</f>
        <v>0</v>
      </c>
      <c r="O1012" s="1">
        <f>IF(AND(Vols!$E37=$D$979,Vols!$C37=O$1),1,0)</f>
        <v>0</v>
      </c>
      <c r="P1012" s="1">
        <f>IF(AND(Vols!$E37=$D$979,Vols!$C37=P$1),1,0)</f>
        <v>0</v>
      </c>
      <c r="Q1012" s="1">
        <f>IF(AND(Vols!$E37=$D$979,Vols!$C37=Q$1),1,0)</f>
        <v>0</v>
      </c>
      <c r="R1012" s="1">
        <f>IF(AND(Vols!$E37=$D$979,Vols!$C37=R$1),1,0)</f>
        <v>0</v>
      </c>
    </row>
    <row r="1013" spans="4:18">
      <c r="D1013" s="80"/>
      <c r="E1013" s="1">
        <f>IF(AND(Vols!$E38=$D$979,Vols!$C38=E$1),1,0)</f>
        <v>0</v>
      </c>
      <c r="F1013" s="1">
        <f>IF(AND(Vols!$E38=$D$979,Vols!$C38=F$1),1,0)</f>
        <v>0</v>
      </c>
      <c r="G1013" s="1">
        <f>IF(AND(Vols!$E38=$D$979,Vols!$C38=G$1),1,0)</f>
        <v>0</v>
      </c>
      <c r="H1013" s="1">
        <f>IF(AND(Vols!$E38=$D$979,Vols!$C38=H$1),1,0)</f>
        <v>0</v>
      </c>
      <c r="I1013" s="1">
        <f>IF(AND(Vols!$E38=$D$979,Vols!$C38=I$1),1,0)</f>
        <v>0</v>
      </c>
      <c r="J1013" s="1">
        <f>IF(AND(Vols!$E38=$D$979,Vols!$C38=J$1),1,0)</f>
        <v>0</v>
      </c>
      <c r="K1013" s="1">
        <f>IF(AND(Vols!$E38=$D$979,Vols!$C38=K$1),1,0)</f>
        <v>0</v>
      </c>
      <c r="L1013" s="1">
        <f>IF(AND(Vols!$E38=$D$979,Vols!$C38=L$1),1,0)</f>
        <v>0</v>
      </c>
      <c r="M1013" s="1">
        <f>IF(AND(Vols!$E38=$D$979,Vols!$C38=M$1),1,0)</f>
        <v>0</v>
      </c>
      <c r="N1013" s="1">
        <f>IF(AND(Vols!$E38=$D$979,Vols!$C38=N$1),1,0)</f>
        <v>0</v>
      </c>
      <c r="O1013" s="1">
        <f>IF(AND(Vols!$E38=$D$979,Vols!$C38=O$1),1,0)</f>
        <v>0</v>
      </c>
      <c r="P1013" s="1">
        <f>IF(AND(Vols!$E38=$D$979,Vols!$C38=P$1),1,0)</f>
        <v>0</v>
      </c>
      <c r="Q1013" s="1">
        <f>IF(AND(Vols!$E38=$D$979,Vols!$C38=Q$1),1,0)</f>
        <v>0</v>
      </c>
      <c r="R1013" s="1">
        <f>IF(AND(Vols!$E38=$D$979,Vols!$C38=R$1),1,0)</f>
        <v>0</v>
      </c>
    </row>
    <row r="1014" spans="4:18">
      <c r="D1014" s="80"/>
      <c r="E1014" s="1">
        <f>IF(AND(Vols!$E39=$D$979,Vols!$C39=E$1),1,0)</f>
        <v>0</v>
      </c>
      <c r="F1014" s="1">
        <f>IF(AND(Vols!$E39=$D$979,Vols!$C39=F$1),1,0)</f>
        <v>0</v>
      </c>
      <c r="G1014" s="1">
        <f>IF(AND(Vols!$E39=$D$979,Vols!$C39=G$1),1,0)</f>
        <v>0</v>
      </c>
      <c r="H1014" s="1">
        <f>IF(AND(Vols!$E39=$D$979,Vols!$C39=H$1),1,0)</f>
        <v>0</v>
      </c>
      <c r="I1014" s="1">
        <f>IF(AND(Vols!$E39=$D$979,Vols!$C39=I$1),1,0)</f>
        <v>0</v>
      </c>
      <c r="J1014" s="1">
        <f>IF(AND(Vols!$E39=$D$979,Vols!$C39=J$1),1,0)</f>
        <v>0</v>
      </c>
      <c r="K1014" s="1">
        <f>IF(AND(Vols!$E39=$D$979,Vols!$C39=K$1),1,0)</f>
        <v>0</v>
      </c>
      <c r="L1014" s="1">
        <f>IF(AND(Vols!$E39=$D$979,Vols!$C39=L$1),1,0)</f>
        <v>0</v>
      </c>
      <c r="M1014" s="1">
        <f>IF(AND(Vols!$E39=$D$979,Vols!$C39=M$1),1,0)</f>
        <v>0</v>
      </c>
      <c r="N1014" s="1">
        <f>IF(AND(Vols!$E39=$D$979,Vols!$C39=N$1),1,0)</f>
        <v>0</v>
      </c>
      <c r="O1014" s="1">
        <f>IF(AND(Vols!$E39=$D$979,Vols!$C39=O$1),1,0)</f>
        <v>0</v>
      </c>
      <c r="P1014" s="1">
        <f>IF(AND(Vols!$E39=$D$979,Vols!$C39=P$1),1,0)</f>
        <v>0</v>
      </c>
      <c r="Q1014" s="1">
        <f>IF(AND(Vols!$E39=$D$979,Vols!$C39=Q$1),1,0)</f>
        <v>0</v>
      </c>
      <c r="R1014" s="1">
        <f>IF(AND(Vols!$E39=$D$979,Vols!$C39=R$1),1,0)</f>
        <v>0</v>
      </c>
    </row>
    <row r="1015" spans="4:18">
      <c r="D1015" s="80"/>
      <c r="E1015" s="1">
        <f>IF(AND(Vols!$E40=$D$979,Vols!$C40=E$1),1,0)</f>
        <v>0</v>
      </c>
      <c r="F1015" s="1">
        <f>IF(AND(Vols!$E40=$D$979,Vols!$C40=F$1),1,0)</f>
        <v>0</v>
      </c>
      <c r="G1015" s="1">
        <f>IF(AND(Vols!$E40=$D$979,Vols!$C40=G$1),1,0)</f>
        <v>0</v>
      </c>
      <c r="H1015" s="1">
        <f>IF(AND(Vols!$E40=$D$979,Vols!$C40=H$1),1,0)</f>
        <v>0</v>
      </c>
      <c r="I1015" s="1">
        <f>IF(AND(Vols!$E40=$D$979,Vols!$C40=I$1),1,0)</f>
        <v>0</v>
      </c>
      <c r="J1015" s="1">
        <f>IF(AND(Vols!$E40=$D$979,Vols!$C40=J$1),1,0)</f>
        <v>0</v>
      </c>
      <c r="K1015" s="1">
        <f>IF(AND(Vols!$E40=$D$979,Vols!$C40=K$1),1,0)</f>
        <v>0</v>
      </c>
      <c r="L1015" s="1">
        <f>IF(AND(Vols!$E40=$D$979,Vols!$C40=L$1),1,0)</f>
        <v>0</v>
      </c>
      <c r="M1015" s="1">
        <f>IF(AND(Vols!$E40=$D$979,Vols!$C40=M$1),1,0)</f>
        <v>0</v>
      </c>
      <c r="N1015" s="1">
        <f>IF(AND(Vols!$E40=$D$979,Vols!$C40=N$1),1,0)</f>
        <v>0</v>
      </c>
      <c r="O1015" s="1">
        <f>IF(AND(Vols!$E40=$D$979,Vols!$C40=O$1),1,0)</f>
        <v>0</v>
      </c>
      <c r="P1015" s="1">
        <f>IF(AND(Vols!$E40=$D$979,Vols!$C40=P$1),1,0)</f>
        <v>0</v>
      </c>
      <c r="Q1015" s="1">
        <f>IF(AND(Vols!$E40=$D$979,Vols!$C40=Q$1),1,0)</f>
        <v>0</v>
      </c>
      <c r="R1015" s="1">
        <f>IF(AND(Vols!$E40=$D$979,Vols!$C40=R$1),1,0)</f>
        <v>0</v>
      </c>
    </row>
    <row r="1016" spans="4:18">
      <c r="D1016" s="80"/>
      <c r="E1016" s="1">
        <f>IF(AND(Vols!$E41=$D$979,Vols!$C41=E$1),1,0)</f>
        <v>0</v>
      </c>
      <c r="F1016" s="1">
        <f>IF(AND(Vols!$E41=$D$979,Vols!$C41=F$1),1,0)</f>
        <v>0</v>
      </c>
      <c r="G1016" s="1">
        <f>IF(AND(Vols!$E41=$D$979,Vols!$C41=G$1),1,0)</f>
        <v>0</v>
      </c>
      <c r="H1016" s="1">
        <f>IF(AND(Vols!$E41=$D$979,Vols!$C41=H$1),1,0)</f>
        <v>0</v>
      </c>
      <c r="I1016" s="1">
        <f>IF(AND(Vols!$E41=$D$979,Vols!$C41=I$1),1,0)</f>
        <v>0</v>
      </c>
      <c r="J1016" s="1">
        <f>IF(AND(Vols!$E41=$D$979,Vols!$C41=J$1),1,0)</f>
        <v>0</v>
      </c>
      <c r="K1016" s="1">
        <f>IF(AND(Vols!$E41=$D$979,Vols!$C41=K$1),1,0)</f>
        <v>0</v>
      </c>
      <c r="L1016" s="1">
        <f>IF(AND(Vols!$E41=$D$979,Vols!$C41=L$1),1,0)</f>
        <v>0</v>
      </c>
      <c r="M1016" s="1">
        <f>IF(AND(Vols!$E41=$D$979,Vols!$C41=M$1),1,0)</f>
        <v>0</v>
      </c>
      <c r="N1016" s="1">
        <f>IF(AND(Vols!$E41=$D$979,Vols!$C41=N$1),1,0)</f>
        <v>0</v>
      </c>
      <c r="O1016" s="1">
        <f>IF(AND(Vols!$E41=$D$979,Vols!$C41=O$1),1,0)</f>
        <v>0</v>
      </c>
      <c r="P1016" s="1">
        <f>IF(AND(Vols!$E41=$D$979,Vols!$C41=P$1),1,0)</f>
        <v>0</v>
      </c>
      <c r="Q1016" s="1">
        <f>IF(AND(Vols!$E41=$D$979,Vols!$C41=Q$1),1,0)</f>
        <v>0</v>
      </c>
      <c r="R1016" s="1">
        <f>IF(AND(Vols!$E41=$D$979,Vols!$C41=R$1),1,0)</f>
        <v>0</v>
      </c>
    </row>
    <row r="1017" spans="4:18">
      <c r="D1017" s="80"/>
      <c r="E1017" s="1">
        <f>IF(AND(Vols!$E42=$D$979,Vols!$C42=E$1),1,0)</f>
        <v>0</v>
      </c>
      <c r="F1017" s="1">
        <f>IF(AND(Vols!$E42=$D$979,Vols!$C42=F$1),1,0)</f>
        <v>0</v>
      </c>
      <c r="G1017" s="1">
        <f>IF(AND(Vols!$E42=$D$979,Vols!$C42=G$1),1,0)</f>
        <v>0</v>
      </c>
      <c r="H1017" s="1">
        <f>IF(AND(Vols!$E42=$D$979,Vols!$C42=H$1),1,0)</f>
        <v>0</v>
      </c>
      <c r="I1017" s="1">
        <f>IF(AND(Vols!$E42=$D$979,Vols!$C42=I$1),1,0)</f>
        <v>0</v>
      </c>
      <c r="J1017" s="1">
        <f>IF(AND(Vols!$E42=$D$979,Vols!$C42=J$1),1,0)</f>
        <v>0</v>
      </c>
      <c r="K1017" s="1">
        <f>IF(AND(Vols!$E42=$D$979,Vols!$C42=K$1),1,0)</f>
        <v>0</v>
      </c>
      <c r="L1017" s="1">
        <f>IF(AND(Vols!$E42=$D$979,Vols!$C42=L$1),1,0)</f>
        <v>0</v>
      </c>
      <c r="M1017" s="1">
        <f>IF(AND(Vols!$E42=$D$979,Vols!$C42=M$1),1,0)</f>
        <v>0</v>
      </c>
      <c r="N1017" s="1">
        <f>IF(AND(Vols!$E42=$D$979,Vols!$C42=N$1),1,0)</f>
        <v>0</v>
      </c>
      <c r="O1017" s="1">
        <f>IF(AND(Vols!$E42=$D$979,Vols!$C42=O$1),1,0)</f>
        <v>0</v>
      </c>
      <c r="P1017" s="1">
        <f>IF(AND(Vols!$E42=$D$979,Vols!$C42=P$1),1,0)</f>
        <v>0</v>
      </c>
      <c r="Q1017" s="1">
        <f>IF(AND(Vols!$E42=$D$979,Vols!$C42=Q$1),1,0)</f>
        <v>0</v>
      </c>
      <c r="R1017" s="1">
        <f>IF(AND(Vols!$E42=$D$979,Vols!$C42=R$1),1,0)</f>
        <v>0</v>
      </c>
    </row>
    <row r="1018" spans="4:18">
      <c r="D1018" s="80"/>
      <c r="E1018" s="1">
        <f>IF(AND(Vols!$E43=$D$979,Vols!$C43=E$1),1,0)</f>
        <v>0</v>
      </c>
      <c r="F1018" s="1">
        <f>IF(AND(Vols!$E43=$D$979,Vols!$C43=F$1),1,0)</f>
        <v>0</v>
      </c>
      <c r="G1018" s="1">
        <f>IF(AND(Vols!$E43=$D$979,Vols!$C43=G$1),1,0)</f>
        <v>0</v>
      </c>
      <c r="H1018" s="1">
        <f>IF(AND(Vols!$E43=$D$979,Vols!$C43=H$1),1,0)</f>
        <v>0</v>
      </c>
      <c r="I1018" s="1">
        <f>IF(AND(Vols!$E43=$D$979,Vols!$C43=I$1),1,0)</f>
        <v>0</v>
      </c>
      <c r="J1018" s="1">
        <f>IF(AND(Vols!$E43=$D$979,Vols!$C43=J$1),1,0)</f>
        <v>0</v>
      </c>
      <c r="K1018" s="1">
        <f>IF(AND(Vols!$E43=$D$979,Vols!$C43=K$1),1,0)</f>
        <v>0</v>
      </c>
      <c r="L1018" s="1">
        <f>IF(AND(Vols!$E43=$D$979,Vols!$C43=L$1),1,0)</f>
        <v>0</v>
      </c>
      <c r="M1018" s="1">
        <f>IF(AND(Vols!$E43=$D$979,Vols!$C43=M$1),1,0)</f>
        <v>0</v>
      </c>
      <c r="N1018" s="1">
        <f>IF(AND(Vols!$E43=$D$979,Vols!$C43=N$1),1,0)</f>
        <v>0</v>
      </c>
      <c r="O1018" s="1">
        <f>IF(AND(Vols!$E43=$D$979,Vols!$C43=O$1),1,0)</f>
        <v>0</v>
      </c>
      <c r="P1018" s="1">
        <f>IF(AND(Vols!$E43=$D$979,Vols!$C43=P$1),1,0)</f>
        <v>0</v>
      </c>
      <c r="Q1018" s="1">
        <f>IF(AND(Vols!$E43=$D$979,Vols!$C43=Q$1),1,0)</f>
        <v>0</v>
      </c>
      <c r="R1018" s="1">
        <f>IF(AND(Vols!$E43=$D$979,Vols!$C43=R$1),1,0)</f>
        <v>0</v>
      </c>
    </row>
    <row r="1019" spans="4:18">
      <c r="D1019" s="80"/>
      <c r="E1019" s="1">
        <f>IF(AND(Vols!$E44=$D$979,Vols!$C44=E$1),1,0)</f>
        <v>0</v>
      </c>
      <c r="F1019" s="1">
        <f>IF(AND(Vols!$E44=$D$979,Vols!$C44=F$1),1,0)</f>
        <v>0</v>
      </c>
      <c r="G1019" s="1">
        <f>IF(AND(Vols!$E44=$D$979,Vols!$C44=G$1),1,0)</f>
        <v>0</v>
      </c>
      <c r="H1019" s="1">
        <f>IF(AND(Vols!$E44=$D$979,Vols!$C44=H$1),1,0)</f>
        <v>0</v>
      </c>
      <c r="I1019" s="1">
        <f>IF(AND(Vols!$E44=$D$979,Vols!$C44=I$1),1,0)</f>
        <v>0</v>
      </c>
      <c r="J1019" s="1">
        <f>IF(AND(Vols!$E44=$D$979,Vols!$C44=J$1),1,0)</f>
        <v>0</v>
      </c>
      <c r="K1019" s="1">
        <f>IF(AND(Vols!$E44=$D$979,Vols!$C44=K$1),1,0)</f>
        <v>0</v>
      </c>
      <c r="L1019" s="1">
        <f>IF(AND(Vols!$E44=$D$979,Vols!$C44=L$1),1,0)</f>
        <v>0</v>
      </c>
      <c r="M1019" s="1">
        <f>IF(AND(Vols!$E44=$D$979,Vols!$C44=M$1),1,0)</f>
        <v>0</v>
      </c>
      <c r="N1019" s="1">
        <f>IF(AND(Vols!$E44=$D$979,Vols!$C44=N$1),1,0)</f>
        <v>0</v>
      </c>
      <c r="O1019" s="1">
        <f>IF(AND(Vols!$E44=$D$979,Vols!$C44=O$1),1,0)</f>
        <v>0</v>
      </c>
      <c r="P1019" s="1">
        <f>IF(AND(Vols!$E44=$D$979,Vols!$C44=P$1),1,0)</f>
        <v>0</v>
      </c>
      <c r="Q1019" s="1">
        <f>IF(AND(Vols!$E44=$D$979,Vols!$C44=Q$1),1,0)</f>
        <v>0</v>
      </c>
      <c r="R1019" s="1">
        <f>IF(AND(Vols!$E44=$D$979,Vols!$C44=R$1),1,0)</f>
        <v>0</v>
      </c>
    </row>
    <row r="1020" spans="4:18">
      <c r="D1020" s="80"/>
      <c r="E1020" s="1">
        <f>IF(AND(Vols!$E45=$D$979,Vols!$C45=E$1),1,0)</f>
        <v>0</v>
      </c>
      <c r="F1020" s="1">
        <f>IF(AND(Vols!$E45=$D$979,Vols!$C45=F$1),1,0)</f>
        <v>0</v>
      </c>
      <c r="G1020" s="1">
        <f>IF(AND(Vols!$E45=$D$979,Vols!$C45=G$1),1,0)</f>
        <v>0</v>
      </c>
      <c r="H1020" s="1">
        <f>IF(AND(Vols!$E45=$D$979,Vols!$C45=H$1),1,0)</f>
        <v>0</v>
      </c>
      <c r="I1020" s="1">
        <f>IF(AND(Vols!$E45=$D$979,Vols!$C45=I$1),1,0)</f>
        <v>0</v>
      </c>
      <c r="J1020" s="1">
        <f>IF(AND(Vols!$E45=$D$979,Vols!$C45=J$1),1,0)</f>
        <v>0</v>
      </c>
      <c r="K1020" s="1">
        <f>IF(AND(Vols!$E45=$D$979,Vols!$C45=K$1),1,0)</f>
        <v>0</v>
      </c>
      <c r="L1020" s="1">
        <f>IF(AND(Vols!$E45=$D$979,Vols!$C45=L$1),1,0)</f>
        <v>0</v>
      </c>
      <c r="M1020" s="1">
        <f>IF(AND(Vols!$E45=$D$979,Vols!$C45=M$1),1,0)</f>
        <v>0</v>
      </c>
      <c r="N1020" s="1">
        <f>IF(AND(Vols!$E45=$D$979,Vols!$C45=N$1),1,0)</f>
        <v>0</v>
      </c>
      <c r="O1020" s="1">
        <f>IF(AND(Vols!$E45=$D$979,Vols!$C45=O$1),1,0)</f>
        <v>0</v>
      </c>
      <c r="P1020" s="1">
        <f>IF(AND(Vols!$E45=$D$979,Vols!$C45=P$1),1,0)</f>
        <v>0</v>
      </c>
      <c r="Q1020" s="1">
        <f>IF(AND(Vols!$E45=$D$979,Vols!$C45=Q$1),1,0)</f>
        <v>0</v>
      </c>
      <c r="R1020" s="1">
        <f>IF(AND(Vols!$E45=$D$979,Vols!$C45=R$1),1,0)</f>
        <v>0</v>
      </c>
    </row>
    <row r="1021" spans="4:18">
      <c r="D1021" s="80"/>
      <c r="E1021" s="1">
        <f>IF(AND(Vols!$E46=$D$979,Vols!$C46=E$1),1,0)</f>
        <v>0</v>
      </c>
      <c r="F1021" s="1">
        <f>IF(AND(Vols!$E46=$D$979,Vols!$C46=F$1),1,0)</f>
        <v>0</v>
      </c>
      <c r="G1021" s="1">
        <f>IF(AND(Vols!$E46=$D$979,Vols!$C46=G$1),1,0)</f>
        <v>0</v>
      </c>
      <c r="H1021" s="1">
        <f>IF(AND(Vols!$E46=$D$979,Vols!$C46=H$1),1,0)</f>
        <v>0</v>
      </c>
      <c r="I1021" s="1">
        <f>IF(AND(Vols!$E46=$D$979,Vols!$C46=I$1),1,0)</f>
        <v>0</v>
      </c>
      <c r="J1021" s="1">
        <f>IF(AND(Vols!$E46=$D$979,Vols!$C46=J$1),1,0)</f>
        <v>0</v>
      </c>
      <c r="K1021" s="1">
        <f>IF(AND(Vols!$E46=$D$979,Vols!$C46=K$1),1,0)</f>
        <v>0</v>
      </c>
      <c r="L1021" s="1">
        <f>IF(AND(Vols!$E46=$D$979,Vols!$C46=L$1),1,0)</f>
        <v>0</v>
      </c>
      <c r="M1021" s="1">
        <f>IF(AND(Vols!$E46=$D$979,Vols!$C46=M$1),1,0)</f>
        <v>0</v>
      </c>
      <c r="N1021" s="1">
        <f>IF(AND(Vols!$E46=$D$979,Vols!$C46=N$1),1,0)</f>
        <v>0</v>
      </c>
      <c r="O1021" s="1">
        <f>IF(AND(Vols!$E46=$D$979,Vols!$C46=O$1),1,0)</f>
        <v>0</v>
      </c>
      <c r="P1021" s="1">
        <f>IF(AND(Vols!$E46=$D$979,Vols!$C46=P$1),1,0)</f>
        <v>0</v>
      </c>
      <c r="Q1021" s="1">
        <f>IF(AND(Vols!$E46=$D$979,Vols!$C46=Q$1),1,0)</f>
        <v>0</v>
      </c>
      <c r="R1021" s="1">
        <f>IF(AND(Vols!$E46=$D$979,Vols!$C46=R$1),1,0)</f>
        <v>0</v>
      </c>
    </row>
    <row r="1022" spans="4:18">
      <c r="D1022" s="80"/>
      <c r="E1022" s="1">
        <f>IF(AND(Vols!$E47=$D$979,Vols!$C47=E$1),1,0)</f>
        <v>0</v>
      </c>
      <c r="F1022" s="1">
        <f>IF(AND(Vols!$E47=$D$979,Vols!$C47=F$1),1,0)</f>
        <v>0</v>
      </c>
      <c r="G1022" s="1">
        <f>IF(AND(Vols!$E47=$D$979,Vols!$C47=G$1),1,0)</f>
        <v>0</v>
      </c>
      <c r="H1022" s="1">
        <f>IF(AND(Vols!$E47=$D$979,Vols!$C47=H$1),1,0)</f>
        <v>0</v>
      </c>
      <c r="I1022" s="1">
        <f>IF(AND(Vols!$E47=$D$979,Vols!$C47=I$1),1,0)</f>
        <v>0</v>
      </c>
      <c r="J1022" s="1">
        <f>IF(AND(Vols!$E47=$D$979,Vols!$C47=J$1),1,0)</f>
        <v>0</v>
      </c>
      <c r="K1022" s="1">
        <f>IF(AND(Vols!$E47=$D$979,Vols!$C47=K$1),1,0)</f>
        <v>0</v>
      </c>
      <c r="L1022" s="1">
        <f>IF(AND(Vols!$E47=$D$979,Vols!$C47=L$1),1,0)</f>
        <v>0</v>
      </c>
      <c r="M1022" s="1">
        <f>IF(AND(Vols!$E47=$D$979,Vols!$C47=M$1),1,0)</f>
        <v>0</v>
      </c>
      <c r="N1022" s="1">
        <f>IF(AND(Vols!$E47=$D$979,Vols!$C47=N$1),1,0)</f>
        <v>0</v>
      </c>
      <c r="O1022" s="1">
        <f>IF(AND(Vols!$E47=$D$979,Vols!$C47=O$1),1,0)</f>
        <v>0</v>
      </c>
      <c r="P1022" s="1">
        <f>IF(AND(Vols!$E47=$D$979,Vols!$C47=P$1),1,0)</f>
        <v>0</v>
      </c>
      <c r="Q1022" s="1">
        <f>IF(AND(Vols!$E47=$D$979,Vols!$C47=Q$1),1,0)</f>
        <v>0</v>
      </c>
      <c r="R1022" s="1">
        <f>IF(AND(Vols!$E47=$D$979,Vols!$C47=R$1),1,0)</f>
        <v>0</v>
      </c>
    </row>
    <row r="1023" spans="4:18">
      <c r="D1023" s="80"/>
      <c r="E1023" s="1">
        <f>IF(AND(Vols!$E48=$D$979,Vols!$C48=E$1),1,0)</f>
        <v>0</v>
      </c>
      <c r="F1023" s="1">
        <f>IF(AND(Vols!$E48=$D$979,Vols!$C48=F$1),1,0)</f>
        <v>0</v>
      </c>
      <c r="G1023" s="1">
        <f>IF(AND(Vols!$E48=$D$979,Vols!$C48=G$1),1,0)</f>
        <v>0</v>
      </c>
      <c r="H1023" s="1">
        <f>IF(AND(Vols!$E48=$D$979,Vols!$C48=H$1),1,0)</f>
        <v>0</v>
      </c>
      <c r="I1023" s="1">
        <f>IF(AND(Vols!$E48=$D$979,Vols!$C48=I$1),1,0)</f>
        <v>0</v>
      </c>
      <c r="J1023" s="1">
        <f>IF(AND(Vols!$E48=$D$979,Vols!$C48=J$1),1,0)</f>
        <v>0</v>
      </c>
      <c r="K1023" s="1">
        <f>IF(AND(Vols!$E48=$D$979,Vols!$C48=K$1),1,0)</f>
        <v>0</v>
      </c>
      <c r="L1023" s="1">
        <f>IF(AND(Vols!$E48=$D$979,Vols!$C48=L$1),1,0)</f>
        <v>0</v>
      </c>
      <c r="M1023" s="1">
        <f>IF(AND(Vols!$E48=$D$979,Vols!$C48=M$1),1,0)</f>
        <v>0</v>
      </c>
      <c r="N1023" s="1">
        <f>IF(AND(Vols!$E48=$D$979,Vols!$C48=N$1),1,0)</f>
        <v>0</v>
      </c>
      <c r="O1023" s="1">
        <f>IF(AND(Vols!$E48=$D$979,Vols!$C48=O$1),1,0)</f>
        <v>0</v>
      </c>
      <c r="P1023" s="1">
        <f>IF(AND(Vols!$E48=$D$979,Vols!$C48=P$1),1,0)</f>
        <v>0</v>
      </c>
      <c r="Q1023" s="1">
        <f>IF(AND(Vols!$E48=$D$979,Vols!$C48=Q$1),1,0)</f>
        <v>0</v>
      </c>
      <c r="R1023" s="1">
        <f>IF(AND(Vols!$E48=$D$979,Vols!$C48=R$1),1,0)</f>
        <v>0</v>
      </c>
    </row>
    <row r="1024" spans="4:18">
      <c r="D1024" s="80"/>
      <c r="E1024" s="1">
        <f>IF(AND(Vols!$E49=$D$979,Vols!$C49=E$1),1,0)</f>
        <v>0</v>
      </c>
      <c r="F1024" s="1">
        <f>IF(AND(Vols!$E49=$D$979,Vols!$C49=F$1),1,0)</f>
        <v>0</v>
      </c>
      <c r="G1024" s="1">
        <f>IF(AND(Vols!$E49=$D$979,Vols!$C49=G$1),1,0)</f>
        <v>0</v>
      </c>
      <c r="H1024" s="1">
        <f>IF(AND(Vols!$E49=$D$979,Vols!$C49=H$1),1,0)</f>
        <v>0</v>
      </c>
      <c r="I1024" s="1">
        <f>IF(AND(Vols!$E49=$D$979,Vols!$C49=I$1),1,0)</f>
        <v>0</v>
      </c>
      <c r="J1024" s="1">
        <f>IF(AND(Vols!$E49=$D$979,Vols!$C49=J$1),1,0)</f>
        <v>0</v>
      </c>
      <c r="K1024" s="1">
        <f>IF(AND(Vols!$E49=$D$979,Vols!$C49=K$1),1,0)</f>
        <v>0</v>
      </c>
      <c r="L1024" s="1">
        <f>IF(AND(Vols!$E49=$D$979,Vols!$C49=L$1),1,0)</f>
        <v>0</v>
      </c>
      <c r="M1024" s="1">
        <f>IF(AND(Vols!$E49=$D$979,Vols!$C49=M$1),1,0)</f>
        <v>0</v>
      </c>
      <c r="N1024" s="1">
        <f>IF(AND(Vols!$E49=$D$979,Vols!$C49=N$1),1,0)</f>
        <v>0</v>
      </c>
      <c r="O1024" s="1">
        <f>IF(AND(Vols!$E49=$D$979,Vols!$C49=O$1),1,0)</f>
        <v>0</v>
      </c>
      <c r="P1024" s="1">
        <f>IF(AND(Vols!$E49=$D$979,Vols!$C49=P$1),1,0)</f>
        <v>0</v>
      </c>
      <c r="Q1024" s="1">
        <f>IF(AND(Vols!$E49=$D$979,Vols!$C49=Q$1),1,0)</f>
        <v>0</v>
      </c>
      <c r="R1024" s="1">
        <f>IF(AND(Vols!$E49=$D$979,Vols!$C49=R$1),1,0)</f>
        <v>0</v>
      </c>
    </row>
    <row r="1025" spans="4:18">
      <c r="D1025" s="80"/>
      <c r="E1025" s="1">
        <f>IF(AND(Vols!$E50=$D$979,Vols!$C50=E$1),1,0)</f>
        <v>0</v>
      </c>
      <c r="F1025" s="1">
        <f>IF(AND(Vols!$E50=$D$979,Vols!$C50=F$1),1,0)</f>
        <v>0</v>
      </c>
      <c r="G1025" s="1">
        <f>IF(AND(Vols!$E50=$D$979,Vols!$C50=G$1),1,0)</f>
        <v>0</v>
      </c>
      <c r="H1025" s="1">
        <f>IF(AND(Vols!$E50=$D$979,Vols!$C50=H$1),1,0)</f>
        <v>0</v>
      </c>
      <c r="I1025" s="1">
        <f>IF(AND(Vols!$E50=$D$979,Vols!$C50=I$1),1,0)</f>
        <v>0</v>
      </c>
      <c r="J1025" s="1">
        <f>IF(AND(Vols!$E50=$D$979,Vols!$C50=J$1),1,0)</f>
        <v>0</v>
      </c>
      <c r="K1025" s="1">
        <f>IF(AND(Vols!$E50=$D$979,Vols!$C50=K$1),1,0)</f>
        <v>0</v>
      </c>
      <c r="L1025" s="1">
        <f>IF(AND(Vols!$E50=$D$979,Vols!$C50=L$1),1,0)</f>
        <v>0</v>
      </c>
      <c r="M1025" s="1">
        <f>IF(AND(Vols!$E50=$D$979,Vols!$C50=M$1),1,0)</f>
        <v>0</v>
      </c>
      <c r="N1025" s="1">
        <f>IF(AND(Vols!$E50=$D$979,Vols!$C50=N$1),1,0)</f>
        <v>0</v>
      </c>
      <c r="O1025" s="1">
        <f>IF(AND(Vols!$E50=$D$979,Vols!$C50=O$1),1,0)</f>
        <v>0</v>
      </c>
      <c r="P1025" s="1">
        <f>IF(AND(Vols!$E50=$D$979,Vols!$C50=P$1),1,0)</f>
        <v>0</v>
      </c>
      <c r="Q1025" s="1">
        <f>IF(AND(Vols!$E50=$D$979,Vols!$C50=Q$1),1,0)</f>
        <v>0</v>
      </c>
      <c r="R1025" s="1">
        <f>IF(AND(Vols!$E50=$D$979,Vols!$C50=R$1),1,0)</f>
        <v>0</v>
      </c>
    </row>
    <row r="1026" spans="4:18">
      <c r="D1026" s="80"/>
      <c r="E1026" s="1">
        <f>IF(AND(Vols!$E51=$D$979,Vols!$C51=E$1),1,0)</f>
        <v>0</v>
      </c>
      <c r="F1026" s="1">
        <f>IF(AND(Vols!$E51=$D$979,Vols!$C51=F$1),1,0)</f>
        <v>0</v>
      </c>
      <c r="G1026" s="1">
        <f>IF(AND(Vols!$E51=$D$979,Vols!$C51=G$1),1,0)</f>
        <v>0</v>
      </c>
      <c r="H1026" s="1">
        <f>IF(AND(Vols!$E51=$D$979,Vols!$C51=H$1),1,0)</f>
        <v>0</v>
      </c>
      <c r="I1026" s="1">
        <f>IF(AND(Vols!$E51=$D$979,Vols!$C51=I$1),1,0)</f>
        <v>0</v>
      </c>
      <c r="J1026" s="1">
        <f>IF(AND(Vols!$E51=$D$979,Vols!$C51=J$1),1,0)</f>
        <v>0</v>
      </c>
      <c r="K1026" s="1">
        <f>IF(AND(Vols!$E51=$D$979,Vols!$C51=K$1),1,0)</f>
        <v>0</v>
      </c>
      <c r="L1026" s="1">
        <f>IF(AND(Vols!$E51=$D$979,Vols!$C51=L$1),1,0)</f>
        <v>0</v>
      </c>
      <c r="M1026" s="1">
        <f>IF(AND(Vols!$E51=$D$979,Vols!$C51=M$1),1,0)</f>
        <v>0</v>
      </c>
      <c r="N1026" s="1">
        <f>IF(AND(Vols!$E51=$D$979,Vols!$C51=N$1),1,0)</f>
        <v>0</v>
      </c>
      <c r="O1026" s="1">
        <f>IF(AND(Vols!$E51=$D$979,Vols!$C51=O$1),1,0)</f>
        <v>0</v>
      </c>
      <c r="P1026" s="1">
        <f>IF(AND(Vols!$E51=$D$979,Vols!$C51=P$1),1,0)</f>
        <v>0</v>
      </c>
      <c r="Q1026" s="1">
        <f>IF(AND(Vols!$E51=$D$979,Vols!$C51=Q$1),1,0)</f>
        <v>0</v>
      </c>
      <c r="R1026" s="1">
        <f>IF(AND(Vols!$E51=$D$979,Vols!$C51=R$1),1,0)</f>
        <v>0</v>
      </c>
    </row>
    <row r="1027" spans="4:18">
      <c r="D1027" s="80"/>
      <c r="E1027" s="1">
        <f>IF(AND(Vols!$E52=$D$979,Vols!$C52=E$1),1,0)</f>
        <v>0</v>
      </c>
      <c r="F1027" s="1">
        <f>IF(AND(Vols!$E52=$D$979,Vols!$C52=F$1),1,0)</f>
        <v>0</v>
      </c>
      <c r="G1027" s="1">
        <f>IF(AND(Vols!$E52=$D$979,Vols!$C52=G$1),1,0)</f>
        <v>0</v>
      </c>
      <c r="H1027" s="1">
        <f>IF(AND(Vols!$E52=$D$979,Vols!$C52=H$1),1,0)</f>
        <v>0</v>
      </c>
      <c r="I1027" s="1">
        <f>IF(AND(Vols!$E52=$D$979,Vols!$C52=I$1),1,0)</f>
        <v>0</v>
      </c>
      <c r="J1027" s="1">
        <f>IF(AND(Vols!$E52=$D$979,Vols!$C52=J$1),1,0)</f>
        <v>0</v>
      </c>
      <c r="K1027" s="1">
        <f>IF(AND(Vols!$E52=$D$979,Vols!$C52=K$1),1,0)</f>
        <v>0</v>
      </c>
      <c r="L1027" s="1">
        <f>IF(AND(Vols!$E52=$D$979,Vols!$C52=L$1),1,0)</f>
        <v>0</v>
      </c>
      <c r="M1027" s="1">
        <f>IF(AND(Vols!$E52=$D$979,Vols!$C52=M$1),1,0)</f>
        <v>0</v>
      </c>
      <c r="N1027" s="1">
        <f>IF(AND(Vols!$E52=$D$979,Vols!$C52=N$1),1,0)</f>
        <v>0</v>
      </c>
      <c r="O1027" s="1">
        <f>IF(AND(Vols!$E52=$D$979,Vols!$C52=O$1),1,0)</f>
        <v>0</v>
      </c>
      <c r="P1027" s="1">
        <f>IF(AND(Vols!$E52=$D$979,Vols!$C52=P$1),1,0)</f>
        <v>0</v>
      </c>
      <c r="Q1027" s="1">
        <f>IF(AND(Vols!$E52=$D$979,Vols!$C52=Q$1),1,0)</f>
        <v>0</v>
      </c>
      <c r="R1027" s="1">
        <f>IF(AND(Vols!$E52=$D$979,Vols!$C52=R$1),1,0)</f>
        <v>0</v>
      </c>
    </row>
    <row r="1028" spans="4:18">
      <c r="D1028" s="80"/>
      <c r="E1028" s="1">
        <f>IF(AND(Vols!$E53=$D$979,Vols!$C53=E$1),1,0)</f>
        <v>0</v>
      </c>
      <c r="F1028" s="1">
        <f>IF(AND(Vols!$E53=$D$979,Vols!$C53=F$1),1,0)</f>
        <v>0</v>
      </c>
      <c r="G1028" s="1">
        <f>IF(AND(Vols!$E53=$D$979,Vols!$C53=G$1),1,0)</f>
        <v>0</v>
      </c>
      <c r="H1028" s="1">
        <f>IF(AND(Vols!$E53=$D$979,Vols!$C53=H$1),1,0)</f>
        <v>1</v>
      </c>
      <c r="I1028" s="1">
        <f>IF(AND(Vols!$E53=$D$979,Vols!$C53=I$1),1,0)</f>
        <v>0</v>
      </c>
      <c r="J1028" s="1">
        <f>IF(AND(Vols!$E53=$D$979,Vols!$C53=J$1),1,0)</f>
        <v>0</v>
      </c>
      <c r="K1028" s="1">
        <f>IF(AND(Vols!$E53=$D$979,Vols!$C53=K$1),1,0)</f>
        <v>0</v>
      </c>
      <c r="L1028" s="1">
        <f>IF(AND(Vols!$E53=$D$979,Vols!$C53=L$1),1,0)</f>
        <v>0</v>
      </c>
      <c r="M1028" s="1">
        <f>IF(AND(Vols!$E53=$D$979,Vols!$C53=M$1),1,0)</f>
        <v>0</v>
      </c>
      <c r="N1028" s="1">
        <f>IF(AND(Vols!$E53=$D$979,Vols!$C53=N$1),1,0)</f>
        <v>0</v>
      </c>
      <c r="O1028" s="1">
        <f>IF(AND(Vols!$E53=$D$979,Vols!$C53=O$1),1,0)</f>
        <v>0</v>
      </c>
      <c r="P1028" s="1">
        <f>IF(AND(Vols!$E53=$D$979,Vols!$C53=P$1),1,0)</f>
        <v>0</v>
      </c>
      <c r="Q1028" s="1">
        <f>IF(AND(Vols!$E53=$D$979,Vols!$C53=Q$1),1,0)</f>
        <v>0</v>
      </c>
      <c r="R1028" s="1">
        <f>IF(AND(Vols!$E53=$D$979,Vols!$C53=R$1),1,0)</f>
        <v>0</v>
      </c>
    </row>
    <row r="1029" spans="4:18">
      <c r="D1029" s="80"/>
      <c r="E1029" s="1">
        <f>IF(AND(Vols!$E54=$D$979,Vols!$C54=E$1),1,0)</f>
        <v>0</v>
      </c>
      <c r="F1029" s="1">
        <f>IF(AND(Vols!$E54=$D$979,Vols!$C54=F$1),1,0)</f>
        <v>0</v>
      </c>
      <c r="G1029" s="1">
        <f>IF(AND(Vols!$E54=$D$979,Vols!$C54=G$1),1,0)</f>
        <v>0</v>
      </c>
      <c r="H1029" s="1">
        <f>IF(AND(Vols!$E54=$D$979,Vols!$C54=H$1),1,0)</f>
        <v>0</v>
      </c>
      <c r="I1029" s="1">
        <f>IF(AND(Vols!$E54=$D$979,Vols!$C54=I$1),1,0)</f>
        <v>0</v>
      </c>
      <c r="J1029" s="1">
        <f>IF(AND(Vols!$E54=$D$979,Vols!$C54=J$1),1,0)</f>
        <v>1</v>
      </c>
      <c r="K1029" s="1">
        <f>IF(AND(Vols!$E54=$D$979,Vols!$C54=K$1),1,0)</f>
        <v>0</v>
      </c>
      <c r="L1029" s="1">
        <f>IF(AND(Vols!$E54=$D$979,Vols!$C54=L$1),1,0)</f>
        <v>0</v>
      </c>
      <c r="M1029" s="1">
        <f>IF(AND(Vols!$E54=$D$979,Vols!$C54=M$1),1,0)</f>
        <v>0</v>
      </c>
      <c r="N1029" s="1">
        <f>IF(AND(Vols!$E54=$D$979,Vols!$C54=N$1),1,0)</f>
        <v>0</v>
      </c>
      <c r="O1029" s="1">
        <f>IF(AND(Vols!$E54=$D$979,Vols!$C54=O$1),1,0)</f>
        <v>0</v>
      </c>
      <c r="P1029" s="1">
        <f>IF(AND(Vols!$E54=$D$979,Vols!$C54=P$1),1,0)</f>
        <v>0</v>
      </c>
      <c r="Q1029" s="1">
        <f>IF(AND(Vols!$E54=$D$979,Vols!$C54=Q$1),1,0)</f>
        <v>0</v>
      </c>
      <c r="R1029" s="1">
        <f>IF(AND(Vols!$E54=$D$979,Vols!$C54=R$1),1,0)</f>
        <v>0</v>
      </c>
    </row>
    <row r="1030" spans="4:18">
      <c r="D1030" s="80"/>
      <c r="E1030" s="1">
        <f>IF(AND(Vols!$E55=$D$979,Vols!$C55=E$1),1,0)</f>
        <v>1</v>
      </c>
      <c r="F1030" s="1">
        <f>IF(AND(Vols!$E55=$D$979,Vols!$C55=F$1),1,0)</f>
        <v>0</v>
      </c>
      <c r="G1030" s="1">
        <f>IF(AND(Vols!$E55=$D$979,Vols!$C55=G$1),1,0)</f>
        <v>0</v>
      </c>
      <c r="H1030" s="1">
        <f>IF(AND(Vols!$E55=$D$979,Vols!$C55=H$1),1,0)</f>
        <v>0</v>
      </c>
      <c r="I1030" s="1">
        <f>IF(AND(Vols!$E55=$D$979,Vols!$C55=I$1),1,0)</f>
        <v>0</v>
      </c>
      <c r="J1030" s="1">
        <f>IF(AND(Vols!$E55=$D$979,Vols!$C55=J$1),1,0)</f>
        <v>0</v>
      </c>
      <c r="K1030" s="1">
        <f>IF(AND(Vols!$E55=$D$979,Vols!$C55=K$1),1,0)</f>
        <v>0</v>
      </c>
      <c r="L1030" s="1">
        <f>IF(AND(Vols!$E55=$D$979,Vols!$C55=L$1),1,0)</f>
        <v>0</v>
      </c>
      <c r="M1030" s="1">
        <f>IF(AND(Vols!$E55=$D$979,Vols!$C55=M$1),1,0)</f>
        <v>0</v>
      </c>
      <c r="N1030" s="1">
        <f>IF(AND(Vols!$E55=$D$979,Vols!$C55=N$1),1,0)</f>
        <v>0</v>
      </c>
      <c r="O1030" s="1">
        <f>IF(AND(Vols!$E55=$D$979,Vols!$C55=O$1),1,0)</f>
        <v>0</v>
      </c>
      <c r="P1030" s="1">
        <f>IF(AND(Vols!$E55=$D$979,Vols!$C55=P$1),1,0)</f>
        <v>0</v>
      </c>
      <c r="Q1030" s="1">
        <f>IF(AND(Vols!$E55=$D$979,Vols!$C55=Q$1),1,0)</f>
        <v>0</v>
      </c>
      <c r="R1030" s="1">
        <f>IF(AND(Vols!$E55=$D$979,Vols!$C55=R$1),1,0)</f>
        <v>0</v>
      </c>
    </row>
    <row r="1031" spans="4:18">
      <c r="D1031" s="80"/>
      <c r="E1031" s="1">
        <f>IF(AND(Vols!$E56=$D$979,Vols!$C56=E$1),1,0)</f>
        <v>0</v>
      </c>
      <c r="F1031" s="1">
        <f>IF(AND(Vols!$E56=$D$979,Vols!$C56=F$1),1,0)</f>
        <v>0</v>
      </c>
      <c r="G1031" s="1">
        <f>IF(AND(Vols!$E56=$D$979,Vols!$C56=G$1),1,0)</f>
        <v>0</v>
      </c>
      <c r="H1031" s="1">
        <f>IF(AND(Vols!$E56=$D$979,Vols!$C56=H$1),1,0)</f>
        <v>0</v>
      </c>
      <c r="I1031" s="1">
        <f>IF(AND(Vols!$E56=$D$979,Vols!$C56=I$1),1,0)</f>
        <v>0</v>
      </c>
      <c r="J1031" s="1">
        <f>IF(AND(Vols!$E56=$D$979,Vols!$C56=J$1),1,0)</f>
        <v>0</v>
      </c>
      <c r="K1031" s="1">
        <f>IF(AND(Vols!$E56=$D$979,Vols!$C56=K$1),1,0)</f>
        <v>0</v>
      </c>
      <c r="L1031" s="1">
        <f>IF(AND(Vols!$E56=$D$979,Vols!$C56=L$1),1,0)</f>
        <v>0</v>
      </c>
      <c r="M1031" s="1">
        <f>IF(AND(Vols!$E56=$D$979,Vols!$C56=M$1),1,0)</f>
        <v>0</v>
      </c>
      <c r="N1031" s="1">
        <f>IF(AND(Vols!$E56=$D$979,Vols!$C56=N$1),1,0)</f>
        <v>0</v>
      </c>
      <c r="O1031" s="1">
        <f>IF(AND(Vols!$E56=$D$979,Vols!$C56=O$1),1,0)</f>
        <v>0</v>
      </c>
      <c r="P1031" s="1">
        <f>IF(AND(Vols!$E56=$D$979,Vols!$C56=P$1),1,0)</f>
        <v>0</v>
      </c>
      <c r="Q1031" s="1">
        <f>IF(AND(Vols!$E56=$D$979,Vols!$C56=Q$1),1,0)</f>
        <v>0</v>
      </c>
      <c r="R1031" s="1">
        <f>IF(AND(Vols!$E56=$D$979,Vols!$C56=R$1),1,0)</f>
        <v>0</v>
      </c>
    </row>
    <row r="1032" spans="4:18">
      <c r="D1032" s="80"/>
      <c r="E1032" s="1">
        <f>IF(AND(Vols!$E57=$D$979,Vols!$C57=E$1),1,0)</f>
        <v>0</v>
      </c>
      <c r="F1032" s="1">
        <f>IF(AND(Vols!$E57=$D$979,Vols!$C57=F$1),1,0)</f>
        <v>0</v>
      </c>
      <c r="G1032" s="1">
        <f>IF(AND(Vols!$E57=$D$979,Vols!$C57=G$1),1,0)</f>
        <v>0</v>
      </c>
      <c r="H1032" s="1">
        <f>IF(AND(Vols!$E57=$D$979,Vols!$C57=H$1),1,0)</f>
        <v>0</v>
      </c>
      <c r="I1032" s="1">
        <f>IF(AND(Vols!$E57=$D$979,Vols!$C57=I$1),1,0)</f>
        <v>0</v>
      </c>
      <c r="J1032" s="1">
        <f>IF(AND(Vols!$E57=$D$979,Vols!$C57=J$1),1,0)</f>
        <v>0</v>
      </c>
      <c r="K1032" s="1">
        <f>IF(AND(Vols!$E57=$D$979,Vols!$C57=K$1),1,0)</f>
        <v>0</v>
      </c>
      <c r="L1032" s="1">
        <f>IF(AND(Vols!$E57=$D$979,Vols!$C57=L$1),1,0)</f>
        <v>0</v>
      </c>
      <c r="M1032" s="1">
        <f>IF(AND(Vols!$E57=$D$979,Vols!$C57=M$1),1,0)</f>
        <v>0</v>
      </c>
      <c r="N1032" s="1">
        <f>IF(AND(Vols!$E57=$D$979,Vols!$C57=N$1),1,0)</f>
        <v>0</v>
      </c>
      <c r="O1032" s="1">
        <f>IF(AND(Vols!$E57=$D$979,Vols!$C57=O$1),1,0)</f>
        <v>0</v>
      </c>
      <c r="P1032" s="1">
        <f>IF(AND(Vols!$E57=$D$979,Vols!$C57=P$1),1,0)</f>
        <v>0</v>
      </c>
      <c r="Q1032" s="1">
        <f>IF(AND(Vols!$E57=$D$979,Vols!$C57=Q$1),1,0)</f>
        <v>0</v>
      </c>
      <c r="R1032" s="1">
        <f>IF(AND(Vols!$E57=$D$979,Vols!$C57=R$1),1,0)</f>
        <v>0</v>
      </c>
    </row>
    <row r="1033" spans="4:18">
      <c r="D1033" s="80"/>
      <c r="E1033" s="1">
        <f>IF(AND(Vols!$E58=$D$979,Vols!$C58=E$1),1,0)</f>
        <v>0</v>
      </c>
      <c r="F1033" s="1">
        <f>IF(AND(Vols!$E58=$D$979,Vols!$C58=F$1),1,0)</f>
        <v>0</v>
      </c>
      <c r="G1033" s="1">
        <f>IF(AND(Vols!$E58=$D$979,Vols!$C58=G$1),1,0)</f>
        <v>0</v>
      </c>
      <c r="H1033" s="1">
        <f>IF(AND(Vols!$E58=$D$979,Vols!$C58=H$1),1,0)</f>
        <v>0</v>
      </c>
      <c r="I1033" s="1">
        <f>IF(AND(Vols!$E58=$D$979,Vols!$C58=I$1),1,0)</f>
        <v>0</v>
      </c>
      <c r="J1033" s="1">
        <f>IF(AND(Vols!$E58=$D$979,Vols!$C58=J$1),1,0)</f>
        <v>0</v>
      </c>
      <c r="K1033" s="1">
        <f>IF(AND(Vols!$E58=$D$979,Vols!$C58=K$1),1,0)</f>
        <v>0</v>
      </c>
      <c r="L1033" s="1">
        <f>IF(AND(Vols!$E58=$D$979,Vols!$C58=L$1),1,0)</f>
        <v>0</v>
      </c>
      <c r="M1033" s="1">
        <f>IF(AND(Vols!$E58=$D$979,Vols!$C58=M$1),1,0)</f>
        <v>0</v>
      </c>
      <c r="N1033" s="1">
        <f>IF(AND(Vols!$E58=$D$979,Vols!$C58=N$1),1,0)</f>
        <v>0</v>
      </c>
      <c r="O1033" s="1">
        <f>IF(AND(Vols!$E58=$D$979,Vols!$C58=O$1),1,0)</f>
        <v>0</v>
      </c>
      <c r="P1033" s="1">
        <f>IF(AND(Vols!$E58=$D$979,Vols!$C58=P$1),1,0)</f>
        <v>0</v>
      </c>
      <c r="Q1033" s="1">
        <f>IF(AND(Vols!$E58=$D$979,Vols!$C58=Q$1),1,0)</f>
        <v>0</v>
      </c>
      <c r="R1033" s="1">
        <f>IF(AND(Vols!$E58=$D$979,Vols!$C58=R$1),1,0)</f>
        <v>0</v>
      </c>
    </row>
    <row r="1034" spans="4:18">
      <c r="D1034" s="80"/>
      <c r="E1034" s="1">
        <f>IF(AND(Vols!$E59=$D$979,Vols!$C59=E$1),1,0)</f>
        <v>0</v>
      </c>
      <c r="F1034" s="1">
        <f>IF(AND(Vols!$E59=$D$979,Vols!$C59=F$1),1,0)</f>
        <v>0</v>
      </c>
      <c r="G1034" s="1">
        <f>IF(AND(Vols!$E59=$D$979,Vols!$C59=G$1),1,0)</f>
        <v>0</v>
      </c>
      <c r="H1034" s="1">
        <f>IF(AND(Vols!$E59=$D$979,Vols!$C59=H$1),1,0)</f>
        <v>0</v>
      </c>
      <c r="I1034" s="1">
        <f>IF(AND(Vols!$E59=$D$979,Vols!$C59=I$1),1,0)</f>
        <v>0</v>
      </c>
      <c r="J1034" s="1">
        <f>IF(AND(Vols!$E59=$D$979,Vols!$C59=J$1),1,0)</f>
        <v>0</v>
      </c>
      <c r="K1034" s="1">
        <f>IF(AND(Vols!$E59=$D$979,Vols!$C59=K$1),1,0)</f>
        <v>0</v>
      </c>
      <c r="L1034" s="1">
        <f>IF(AND(Vols!$E59=$D$979,Vols!$C59=L$1),1,0)</f>
        <v>0</v>
      </c>
      <c r="M1034" s="1">
        <f>IF(AND(Vols!$E59=$D$979,Vols!$C59=M$1),1,0)</f>
        <v>0</v>
      </c>
      <c r="N1034" s="1">
        <f>IF(AND(Vols!$E59=$D$979,Vols!$C59=N$1),1,0)</f>
        <v>0</v>
      </c>
      <c r="O1034" s="1">
        <f>IF(AND(Vols!$E59=$D$979,Vols!$C59=O$1),1,0)</f>
        <v>0</v>
      </c>
      <c r="P1034" s="1">
        <f>IF(AND(Vols!$E59=$D$979,Vols!$C59=P$1),1,0)</f>
        <v>0</v>
      </c>
      <c r="Q1034" s="1">
        <f>IF(AND(Vols!$E59=$D$979,Vols!$C59=Q$1),1,0)</f>
        <v>0</v>
      </c>
      <c r="R1034" s="1">
        <f>IF(AND(Vols!$E59=$D$979,Vols!$C59=R$1),1,0)</f>
        <v>0</v>
      </c>
    </row>
    <row r="1035" spans="4:18">
      <c r="D1035" s="80"/>
      <c r="E1035" s="1">
        <f>IF(AND(Vols!$E60=$D$979,Vols!$C60=E$1),1,0)</f>
        <v>0</v>
      </c>
      <c r="F1035" s="1">
        <f>IF(AND(Vols!$E60=$D$979,Vols!$C60=F$1),1,0)</f>
        <v>0</v>
      </c>
      <c r="G1035" s="1">
        <f>IF(AND(Vols!$E60=$D$979,Vols!$C60=G$1),1,0)</f>
        <v>0</v>
      </c>
      <c r="H1035" s="1">
        <f>IF(AND(Vols!$E60=$D$979,Vols!$C60=H$1),1,0)</f>
        <v>0</v>
      </c>
      <c r="I1035" s="1">
        <f>IF(AND(Vols!$E60=$D$979,Vols!$C60=I$1),1,0)</f>
        <v>0</v>
      </c>
      <c r="J1035" s="1">
        <f>IF(AND(Vols!$E60=$D$979,Vols!$C60=J$1),1,0)</f>
        <v>0</v>
      </c>
      <c r="K1035" s="1">
        <f>IF(AND(Vols!$E60=$D$979,Vols!$C60=K$1),1,0)</f>
        <v>0</v>
      </c>
      <c r="L1035" s="1">
        <f>IF(AND(Vols!$E60=$D$979,Vols!$C60=L$1),1,0)</f>
        <v>0</v>
      </c>
      <c r="M1035" s="1">
        <f>IF(AND(Vols!$E60=$D$979,Vols!$C60=M$1),1,0)</f>
        <v>0</v>
      </c>
      <c r="N1035" s="1">
        <f>IF(AND(Vols!$E60=$D$979,Vols!$C60=N$1),1,0)</f>
        <v>0</v>
      </c>
      <c r="O1035" s="1">
        <f>IF(AND(Vols!$E60=$D$979,Vols!$C60=O$1),1,0)</f>
        <v>0</v>
      </c>
      <c r="P1035" s="1">
        <f>IF(AND(Vols!$E60=$D$979,Vols!$C60=P$1),1,0)</f>
        <v>0</v>
      </c>
      <c r="Q1035" s="1">
        <f>IF(AND(Vols!$E60=$D$979,Vols!$C60=Q$1),1,0)</f>
        <v>0</v>
      </c>
      <c r="R1035" s="1">
        <f>IF(AND(Vols!$E60=$D$979,Vols!$C60=R$1),1,0)</f>
        <v>0</v>
      </c>
    </row>
    <row r="1036" spans="4:18">
      <c r="D1036" s="80"/>
      <c r="E1036" s="1">
        <f>IF(AND(Vols!$E61=$D$979,Vols!$C61=E$1),1,0)</f>
        <v>0</v>
      </c>
      <c r="F1036" s="1">
        <f>IF(AND(Vols!$E61=$D$979,Vols!$C61=F$1),1,0)</f>
        <v>0</v>
      </c>
      <c r="G1036" s="1">
        <f>IF(AND(Vols!$E61=$D$979,Vols!$C61=G$1),1,0)</f>
        <v>0</v>
      </c>
      <c r="H1036" s="1">
        <f>IF(AND(Vols!$E61=$D$979,Vols!$C61=H$1),1,0)</f>
        <v>0</v>
      </c>
      <c r="I1036" s="1">
        <f>IF(AND(Vols!$E61=$D$979,Vols!$C61=I$1),1,0)</f>
        <v>0</v>
      </c>
      <c r="J1036" s="1">
        <f>IF(AND(Vols!$E61=$D$979,Vols!$C61=J$1),1,0)</f>
        <v>0</v>
      </c>
      <c r="K1036" s="1">
        <f>IF(AND(Vols!$E61=$D$979,Vols!$C61=K$1),1,0)</f>
        <v>0</v>
      </c>
      <c r="L1036" s="1">
        <f>IF(AND(Vols!$E61=$D$979,Vols!$C61=L$1),1,0)</f>
        <v>0</v>
      </c>
      <c r="M1036" s="1">
        <f>IF(AND(Vols!$E61=$D$979,Vols!$C61=M$1),1,0)</f>
        <v>0</v>
      </c>
      <c r="N1036" s="1">
        <f>IF(AND(Vols!$E61=$D$979,Vols!$C61=N$1),1,0)</f>
        <v>0</v>
      </c>
      <c r="O1036" s="1">
        <f>IF(AND(Vols!$E61=$D$979,Vols!$C61=O$1),1,0)</f>
        <v>0</v>
      </c>
      <c r="P1036" s="1">
        <f>IF(AND(Vols!$E61=$D$979,Vols!$C61=P$1),1,0)</f>
        <v>0</v>
      </c>
      <c r="Q1036" s="1">
        <f>IF(AND(Vols!$E61=$D$979,Vols!$C61=Q$1),1,0)</f>
        <v>0</v>
      </c>
      <c r="R1036" s="1">
        <f>IF(AND(Vols!$E61=$D$979,Vols!$C61=R$1),1,0)</f>
        <v>0</v>
      </c>
    </row>
    <row r="1037" spans="4:18">
      <c r="D1037" s="80"/>
      <c r="E1037" s="1">
        <f>IF(AND(Vols!$E62=$D$979,Vols!$C62=E$1),1,0)</f>
        <v>0</v>
      </c>
      <c r="F1037" s="1">
        <f>IF(AND(Vols!$E62=$D$979,Vols!$C62=F$1),1,0)</f>
        <v>0</v>
      </c>
      <c r="G1037" s="1">
        <f>IF(AND(Vols!$E62=$D$979,Vols!$C62=G$1),1,0)</f>
        <v>0</v>
      </c>
      <c r="H1037" s="1">
        <f>IF(AND(Vols!$E62=$D$979,Vols!$C62=H$1),1,0)</f>
        <v>0</v>
      </c>
      <c r="I1037" s="1">
        <f>IF(AND(Vols!$E62=$D$979,Vols!$C62=I$1),1,0)</f>
        <v>0</v>
      </c>
      <c r="J1037" s="1">
        <f>IF(AND(Vols!$E62=$D$979,Vols!$C62=J$1),1,0)</f>
        <v>0</v>
      </c>
      <c r="K1037" s="1">
        <f>IF(AND(Vols!$E62=$D$979,Vols!$C62=K$1),1,0)</f>
        <v>0</v>
      </c>
      <c r="L1037" s="1">
        <f>IF(AND(Vols!$E62=$D$979,Vols!$C62=L$1),1,0)</f>
        <v>0</v>
      </c>
      <c r="M1037" s="1">
        <f>IF(AND(Vols!$E62=$D$979,Vols!$C62=M$1),1,0)</f>
        <v>0</v>
      </c>
      <c r="N1037" s="1">
        <f>IF(AND(Vols!$E62=$D$979,Vols!$C62=N$1),1,0)</f>
        <v>0</v>
      </c>
      <c r="O1037" s="1">
        <f>IF(AND(Vols!$E62=$D$979,Vols!$C62=O$1),1,0)</f>
        <v>0</v>
      </c>
      <c r="P1037" s="1">
        <f>IF(AND(Vols!$E62=$D$979,Vols!$C62=P$1),1,0)</f>
        <v>0</v>
      </c>
      <c r="Q1037" s="1">
        <f>IF(AND(Vols!$E62=$D$979,Vols!$C62=Q$1),1,0)</f>
        <v>0</v>
      </c>
      <c r="R1037" s="1">
        <f>IF(AND(Vols!$E62=$D$979,Vols!$C62=R$1),1,0)</f>
        <v>0</v>
      </c>
    </row>
    <row r="1038" spans="4:18">
      <c r="D1038" s="80"/>
      <c r="E1038" s="1">
        <f>IF(AND(Vols!$E63=$D$979,Vols!$C63=E$1),1,0)</f>
        <v>0</v>
      </c>
      <c r="F1038" s="1">
        <f>IF(AND(Vols!$E63=$D$979,Vols!$C63=F$1),1,0)</f>
        <v>0</v>
      </c>
      <c r="G1038" s="1">
        <f>IF(AND(Vols!$E63=$D$979,Vols!$C63=G$1),1,0)</f>
        <v>0</v>
      </c>
      <c r="H1038" s="1">
        <f>IF(AND(Vols!$E63=$D$979,Vols!$C63=H$1),1,0)</f>
        <v>0</v>
      </c>
      <c r="I1038" s="1">
        <f>IF(AND(Vols!$E63=$D$979,Vols!$C63=I$1),1,0)</f>
        <v>0</v>
      </c>
      <c r="J1038" s="1">
        <f>IF(AND(Vols!$E63=$D$979,Vols!$C63=J$1),1,0)</f>
        <v>0</v>
      </c>
      <c r="K1038" s="1">
        <f>IF(AND(Vols!$E63=$D$979,Vols!$C63=K$1),1,0)</f>
        <v>0</v>
      </c>
      <c r="L1038" s="1">
        <f>IF(AND(Vols!$E63=$D$979,Vols!$C63=L$1),1,0)</f>
        <v>0</v>
      </c>
      <c r="M1038" s="1">
        <f>IF(AND(Vols!$E63=$D$979,Vols!$C63=M$1),1,0)</f>
        <v>0</v>
      </c>
      <c r="N1038" s="1">
        <f>IF(AND(Vols!$E63=$D$979,Vols!$C63=N$1),1,0)</f>
        <v>0</v>
      </c>
      <c r="O1038" s="1">
        <f>IF(AND(Vols!$E63=$D$979,Vols!$C63=O$1),1,0)</f>
        <v>0</v>
      </c>
      <c r="P1038" s="1">
        <f>IF(AND(Vols!$E63=$D$979,Vols!$C63=P$1),1,0)</f>
        <v>0</v>
      </c>
      <c r="Q1038" s="1">
        <f>IF(AND(Vols!$E63=$D$979,Vols!$C63=Q$1),1,0)</f>
        <v>0</v>
      </c>
      <c r="R1038" s="1">
        <f>IF(AND(Vols!$E63=$D$979,Vols!$C63=R$1),1,0)</f>
        <v>0</v>
      </c>
    </row>
    <row r="1039" spans="4:18">
      <c r="D1039" s="80"/>
      <c r="E1039" s="1">
        <f>IF(AND(Vols!$E64=$D$979,Vols!$C64=E$1),1,0)</f>
        <v>0</v>
      </c>
      <c r="F1039" s="1">
        <f>IF(AND(Vols!$E64=$D$979,Vols!$C64=F$1),1,0)</f>
        <v>0</v>
      </c>
      <c r="G1039" s="1">
        <f>IF(AND(Vols!$E64=$D$979,Vols!$C64=G$1),1,0)</f>
        <v>0</v>
      </c>
      <c r="H1039" s="1">
        <f>IF(AND(Vols!$E64=$D$979,Vols!$C64=H$1),1,0)</f>
        <v>0</v>
      </c>
      <c r="I1039" s="1">
        <f>IF(AND(Vols!$E64=$D$979,Vols!$C64=I$1),1,0)</f>
        <v>0</v>
      </c>
      <c r="J1039" s="1">
        <f>IF(AND(Vols!$E64=$D$979,Vols!$C64=J$1),1,0)</f>
        <v>0</v>
      </c>
      <c r="K1039" s="1">
        <f>IF(AND(Vols!$E64=$D$979,Vols!$C64=K$1),1,0)</f>
        <v>0</v>
      </c>
      <c r="L1039" s="1">
        <f>IF(AND(Vols!$E64=$D$979,Vols!$C64=L$1),1,0)</f>
        <v>0</v>
      </c>
      <c r="M1039" s="1">
        <f>IF(AND(Vols!$E64=$D$979,Vols!$C64=M$1),1,0)</f>
        <v>0</v>
      </c>
      <c r="N1039" s="1">
        <f>IF(AND(Vols!$E64=$D$979,Vols!$C64=N$1),1,0)</f>
        <v>0</v>
      </c>
      <c r="O1039" s="1">
        <f>IF(AND(Vols!$E64=$D$979,Vols!$C64=O$1),1,0)</f>
        <v>0</v>
      </c>
      <c r="P1039" s="1">
        <f>IF(AND(Vols!$E64=$D$979,Vols!$C64=P$1),1,0)</f>
        <v>0</v>
      </c>
      <c r="Q1039" s="1">
        <f>IF(AND(Vols!$E64=$D$979,Vols!$C64=Q$1),1,0)</f>
        <v>0</v>
      </c>
      <c r="R1039" s="1">
        <f>IF(AND(Vols!$E64=$D$979,Vols!$C64=R$1),1,0)</f>
        <v>0</v>
      </c>
    </row>
    <row r="1040" spans="4:18">
      <c r="D1040" s="80"/>
      <c r="E1040" s="1">
        <f>IF(AND(Vols!$E65=$D$979,Vols!$C65=E$1),1,0)</f>
        <v>0</v>
      </c>
      <c r="F1040" s="1">
        <f>IF(AND(Vols!$E65=$D$979,Vols!$C65=F$1),1,0)</f>
        <v>0</v>
      </c>
      <c r="G1040" s="1">
        <f>IF(AND(Vols!$E65=$D$979,Vols!$C65=G$1),1,0)</f>
        <v>0</v>
      </c>
      <c r="H1040" s="1">
        <f>IF(AND(Vols!$E65=$D$979,Vols!$C65=H$1),1,0)</f>
        <v>0</v>
      </c>
      <c r="I1040" s="1">
        <f>IF(AND(Vols!$E65=$D$979,Vols!$C65=I$1),1,0)</f>
        <v>0</v>
      </c>
      <c r="J1040" s="1">
        <f>IF(AND(Vols!$E65=$D$979,Vols!$C65=J$1),1,0)</f>
        <v>0</v>
      </c>
      <c r="K1040" s="1">
        <f>IF(AND(Vols!$E65=$D$979,Vols!$C65=K$1),1,0)</f>
        <v>0</v>
      </c>
      <c r="L1040" s="1">
        <f>IF(AND(Vols!$E65=$D$979,Vols!$C65=L$1),1,0)</f>
        <v>0</v>
      </c>
      <c r="M1040" s="1">
        <f>IF(AND(Vols!$E65=$D$979,Vols!$C65=M$1),1,0)</f>
        <v>0</v>
      </c>
      <c r="N1040" s="1">
        <f>IF(AND(Vols!$E65=$D$979,Vols!$C65=N$1),1,0)</f>
        <v>0</v>
      </c>
      <c r="O1040" s="1">
        <f>IF(AND(Vols!$E65=$D$979,Vols!$C65=O$1),1,0)</f>
        <v>0</v>
      </c>
      <c r="P1040" s="1">
        <f>IF(AND(Vols!$E65=$D$979,Vols!$C65=P$1),1,0)</f>
        <v>0</v>
      </c>
      <c r="Q1040" s="1">
        <f>IF(AND(Vols!$E65=$D$979,Vols!$C65=Q$1),1,0)</f>
        <v>0</v>
      </c>
      <c r="R1040" s="1">
        <f>IF(AND(Vols!$E65=$D$979,Vols!$C65=R$1),1,0)</f>
        <v>0</v>
      </c>
    </row>
    <row r="1041" spans="4:18">
      <c r="D1041" s="80"/>
      <c r="E1041" s="1">
        <f>IF(AND(Vols!$E66=$D$979,Vols!$C66=E$1),1,0)</f>
        <v>0</v>
      </c>
      <c r="F1041" s="1">
        <f>IF(AND(Vols!$E66=$D$979,Vols!$C66=F$1),1,0)</f>
        <v>0</v>
      </c>
      <c r="G1041" s="1">
        <f>IF(AND(Vols!$E66=$D$979,Vols!$C66=G$1),1,0)</f>
        <v>0</v>
      </c>
      <c r="H1041" s="1">
        <f>IF(AND(Vols!$E66=$D$979,Vols!$C66=H$1),1,0)</f>
        <v>0</v>
      </c>
      <c r="I1041" s="1">
        <f>IF(AND(Vols!$E66=$D$979,Vols!$C66=I$1),1,0)</f>
        <v>0</v>
      </c>
      <c r="J1041" s="1">
        <f>IF(AND(Vols!$E66=$D$979,Vols!$C66=J$1),1,0)</f>
        <v>0</v>
      </c>
      <c r="K1041" s="1">
        <f>IF(AND(Vols!$E66=$D$979,Vols!$C66=K$1),1,0)</f>
        <v>0</v>
      </c>
      <c r="L1041" s="1">
        <f>IF(AND(Vols!$E66=$D$979,Vols!$C66=L$1),1,0)</f>
        <v>0</v>
      </c>
      <c r="M1041" s="1">
        <f>IF(AND(Vols!$E66=$D$979,Vols!$C66=M$1),1,0)</f>
        <v>0</v>
      </c>
      <c r="N1041" s="1">
        <f>IF(AND(Vols!$E66=$D$979,Vols!$C66=N$1),1,0)</f>
        <v>0</v>
      </c>
      <c r="O1041" s="1">
        <f>IF(AND(Vols!$E66=$D$979,Vols!$C66=O$1),1,0)</f>
        <v>0</v>
      </c>
      <c r="P1041" s="1">
        <f>IF(AND(Vols!$E66=$D$979,Vols!$C66=P$1),1,0)</f>
        <v>0</v>
      </c>
      <c r="Q1041" s="1">
        <f>IF(AND(Vols!$E66=$D$979,Vols!$C66=Q$1),1,0)</f>
        <v>0</v>
      </c>
      <c r="R1041" s="1">
        <f>IF(AND(Vols!$E66=$D$979,Vols!$C66=R$1),1,0)</f>
        <v>0</v>
      </c>
    </row>
    <row r="1042" spans="4:18">
      <c r="D1042" s="80"/>
      <c r="E1042" s="1">
        <f>IF(AND(Vols!$E67=$D$979,Vols!$C67=E$1),1,0)</f>
        <v>0</v>
      </c>
      <c r="F1042" s="1">
        <f>IF(AND(Vols!$E67=$D$979,Vols!$C67=F$1),1,0)</f>
        <v>0</v>
      </c>
      <c r="G1042" s="1">
        <f>IF(AND(Vols!$E67=$D$979,Vols!$C67=G$1),1,0)</f>
        <v>0</v>
      </c>
      <c r="H1042" s="1">
        <f>IF(AND(Vols!$E67=$D$979,Vols!$C67=H$1),1,0)</f>
        <v>0</v>
      </c>
      <c r="I1042" s="1">
        <f>IF(AND(Vols!$E67=$D$979,Vols!$C67=I$1),1,0)</f>
        <v>0</v>
      </c>
      <c r="J1042" s="1">
        <f>IF(AND(Vols!$E67=$D$979,Vols!$C67=J$1),1,0)</f>
        <v>0</v>
      </c>
      <c r="K1042" s="1">
        <f>IF(AND(Vols!$E67=$D$979,Vols!$C67=K$1),1,0)</f>
        <v>0</v>
      </c>
      <c r="L1042" s="1">
        <f>IF(AND(Vols!$E67=$D$979,Vols!$C67=L$1),1,0)</f>
        <v>0</v>
      </c>
      <c r="M1042" s="1">
        <f>IF(AND(Vols!$E67=$D$979,Vols!$C67=M$1),1,0)</f>
        <v>0</v>
      </c>
      <c r="N1042" s="1">
        <f>IF(AND(Vols!$E67=$D$979,Vols!$C67=N$1),1,0)</f>
        <v>0</v>
      </c>
      <c r="O1042" s="1">
        <f>IF(AND(Vols!$E67=$D$979,Vols!$C67=O$1),1,0)</f>
        <v>0</v>
      </c>
      <c r="P1042" s="1">
        <f>IF(AND(Vols!$E67=$D$979,Vols!$C67=P$1),1,0)</f>
        <v>0</v>
      </c>
      <c r="Q1042" s="1">
        <f>IF(AND(Vols!$E67=$D$979,Vols!$C67=Q$1),1,0)</f>
        <v>0</v>
      </c>
      <c r="R1042" s="1">
        <f>IF(AND(Vols!$E67=$D$979,Vols!$C67=R$1),1,0)</f>
        <v>0</v>
      </c>
    </row>
    <row r="1043" spans="4:18">
      <c r="D1043" s="80"/>
      <c r="E1043" s="1">
        <f>IF(AND(Vols!$E68=$D$979,Vols!$C68=E$1),1,0)</f>
        <v>0</v>
      </c>
      <c r="F1043" s="1">
        <f>IF(AND(Vols!$E68=$D$979,Vols!$C68=F$1),1,0)</f>
        <v>0</v>
      </c>
      <c r="G1043" s="1">
        <f>IF(AND(Vols!$E68=$D$979,Vols!$C68=G$1),1,0)</f>
        <v>0</v>
      </c>
      <c r="H1043" s="1">
        <f>IF(AND(Vols!$E68=$D$979,Vols!$C68=H$1),1,0)</f>
        <v>0</v>
      </c>
      <c r="I1043" s="1">
        <f>IF(AND(Vols!$E68=$D$979,Vols!$C68=I$1),1,0)</f>
        <v>0</v>
      </c>
      <c r="J1043" s="1">
        <f>IF(AND(Vols!$E68=$D$979,Vols!$C68=J$1),1,0)</f>
        <v>0</v>
      </c>
      <c r="K1043" s="1">
        <f>IF(AND(Vols!$E68=$D$979,Vols!$C68=K$1),1,0)</f>
        <v>0</v>
      </c>
      <c r="L1043" s="1">
        <f>IF(AND(Vols!$E68=$D$979,Vols!$C68=L$1),1,0)</f>
        <v>0</v>
      </c>
      <c r="M1043" s="1">
        <f>IF(AND(Vols!$E68=$D$979,Vols!$C68=M$1),1,0)</f>
        <v>0</v>
      </c>
      <c r="N1043" s="1">
        <f>IF(AND(Vols!$E68=$D$979,Vols!$C68=N$1),1,0)</f>
        <v>0</v>
      </c>
      <c r="O1043" s="1">
        <f>IF(AND(Vols!$E68=$D$979,Vols!$C68=O$1),1,0)</f>
        <v>0</v>
      </c>
      <c r="P1043" s="1">
        <f>IF(AND(Vols!$E68=$D$979,Vols!$C68=P$1),1,0)</f>
        <v>0</v>
      </c>
      <c r="Q1043" s="1">
        <f>IF(AND(Vols!$E68=$D$979,Vols!$C68=Q$1),1,0)</f>
        <v>0</v>
      </c>
      <c r="R1043" s="1">
        <f>IF(AND(Vols!$E68=$D$979,Vols!$C68=R$1),1,0)</f>
        <v>0</v>
      </c>
    </row>
    <row r="1044" spans="4:18">
      <c r="D1044" s="80"/>
      <c r="E1044" s="1">
        <f>IF(AND(Vols!$E69=$D$979,Vols!$C69=E$1),1,0)</f>
        <v>0</v>
      </c>
      <c r="F1044" s="1">
        <f>IF(AND(Vols!$E69=$D$979,Vols!$C69=F$1),1,0)</f>
        <v>0</v>
      </c>
      <c r="G1044" s="1">
        <f>IF(AND(Vols!$E69=$D$979,Vols!$C69=G$1),1,0)</f>
        <v>0</v>
      </c>
      <c r="H1044" s="1">
        <f>IF(AND(Vols!$E69=$D$979,Vols!$C69=H$1),1,0)</f>
        <v>0</v>
      </c>
      <c r="I1044" s="1">
        <f>IF(AND(Vols!$E69=$D$979,Vols!$C69=I$1),1,0)</f>
        <v>0</v>
      </c>
      <c r="J1044" s="1">
        <f>IF(AND(Vols!$E69=$D$979,Vols!$C69=J$1),1,0)</f>
        <v>0</v>
      </c>
      <c r="K1044" s="1">
        <f>IF(AND(Vols!$E69=$D$979,Vols!$C69=K$1),1,0)</f>
        <v>0</v>
      </c>
      <c r="L1044" s="1">
        <f>IF(AND(Vols!$E69=$D$979,Vols!$C69=L$1),1,0)</f>
        <v>0</v>
      </c>
      <c r="M1044" s="1">
        <f>IF(AND(Vols!$E69=$D$979,Vols!$C69=M$1),1,0)</f>
        <v>0</v>
      </c>
      <c r="N1044" s="1">
        <f>IF(AND(Vols!$E69=$D$979,Vols!$C69=N$1),1,0)</f>
        <v>0</v>
      </c>
      <c r="O1044" s="1">
        <f>IF(AND(Vols!$E69=$D$979,Vols!$C69=O$1),1,0)</f>
        <v>0</v>
      </c>
      <c r="P1044" s="1">
        <f>IF(AND(Vols!$E69=$D$979,Vols!$C69=P$1),1,0)</f>
        <v>0</v>
      </c>
      <c r="Q1044" s="1">
        <f>IF(AND(Vols!$E69=$D$979,Vols!$C69=Q$1),1,0)</f>
        <v>0</v>
      </c>
      <c r="R1044" s="1">
        <f>IF(AND(Vols!$E69=$D$979,Vols!$C69=R$1),1,0)</f>
        <v>0</v>
      </c>
    </row>
    <row r="1045" spans="4:18">
      <c r="D1045" s="80"/>
      <c r="E1045" s="1">
        <f>IF(AND(Vols!$E70=$D$979,Vols!$C70=E$1),1,0)</f>
        <v>0</v>
      </c>
      <c r="F1045" s="1">
        <f>IF(AND(Vols!$E70=$D$979,Vols!$C70=F$1),1,0)</f>
        <v>0</v>
      </c>
      <c r="G1045" s="1">
        <f>IF(AND(Vols!$E70=$D$979,Vols!$C70=G$1),1,0)</f>
        <v>0</v>
      </c>
      <c r="H1045" s="1">
        <f>IF(AND(Vols!$E70=$D$979,Vols!$C70=H$1),1,0)</f>
        <v>1</v>
      </c>
      <c r="I1045" s="1">
        <f>IF(AND(Vols!$E70=$D$979,Vols!$C70=I$1),1,0)</f>
        <v>0</v>
      </c>
      <c r="J1045" s="1">
        <f>IF(AND(Vols!$E70=$D$979,Vols!$C70=J$1),1,0)</f>
        <v>0</v>
      </c>
      <c r="K1045" s="1">
        <f>IF(AND(Vols!$E70=$D$979,Vols!$C70=K$1),1,0)</f>
        <v>0</v>
      </c>
      <c r="L1045" s="1">
        <f>IF(AND(Vols!$E70=$D$979,Vols!$C70=L$1),1,0)</f>
        <v>0</v>
      </c>
      <c r="M1045" s="1">
        <f>IF(AND(Vols!$E70=$D$979,Vols!$C70=M$1),1,0)</f>
        <v>0</v>
      </c>
      <c r="N1045" s="1">
        <f>IF(AND(Vols!$E70=$D$979,Vols!$C70=N$1),1,0)</f>
        <v>0</v>
      </c>
      <c r="O1045" s="1">
        <f>IF(AND(Vols!$E70=$D$979,Vols!$C70=O$1),1,0)</f>
        <v>0</v>
      </c>
      <c r="P1045" s="1">
        <f>IF(AND(Vols!$E70=$D$979,Vols!$C70=P$1),1,0)</f>
        <v>0</v>
      </c>
      <c r="Q1045" s="1">
        <f>IF(AND(Vols!$E70=$D$979,Vols!$C70=Q$1),1,0)</f>
        <v>0</v>
      </c>
      <c r="R1045" s="1">
        <f>IF(AND(Vols!$E70=$D$979,Vols!$C70=R$1),1,0)</f>
        <v>0</v>
      </c>
    </row>
    <row r="1046" spans="4:18">
      <c r="D1046" s="80"/>
      <c r="E1046" s="1">
        <f>IF(AND(Vols!$E71=$D$979,Vols!$C71=E$1),1,0)</f>
        <v>0</v>
      </c>
      <c r="F1046" s="1">
        <f>IF(AND(Vols!$E71=$D$979,Vols!$C71=F$1),1,0)</f>
        <v>0</v>
      </c>
      <c r="G1046" s="1">
        <f>IF(AND(Vols!$E71=$D$979,Vols!$C71=G$1),1,0)</f>
        <v>0</v>
      </c>
      <c r="H1046" s="1">
        <f>IF(AND(Vols!$E71=$D$979,Vols!$C71=H$1),1,0)</f>
        <v>0</v>
      </c>
      <c r="I1046" s="1">
        <f>IF(AND(Vols!$E71=$D$979,Vols!$C71=I$1),1,0)</f>
        <v>0</v>
      </c>
      <c r="J1046" s="1">
        <f>IF(AND(Vols!$E71=$D$979,Vols!$C71=J$1),1,0)</f>
        <v>0</v>
      </c>
      <c r="K1046" s="1">
        <f>IF(AND(Vols!$E71=$D$979,Vols!$C71=K$1),1,0)</f>
        <v>0</v>
      </c>
      <c r="L1046" s="1">
        <f>IF(AND(Vols!$E71=$D$979,Vols!$C71=L$1),1,0)</f>
        <v>0</v>
      </c>
      <c r="M1046" s="1">
        <f>IF(AND(Vols!$E71=$D$979,Vols!$C71=M$1),1,0)</f>
        <v>0</v>
      </c>
      <c r="N1046" s="1">
        <f>IF(AND(Vols!$E71=$D$979,Vols!$C71=N$1),1,0)</f>
        <v>0</v>
      </c>
      <c r="O1046" s="1">
        <f>IF(AND(Vols!$E71=$D$979,Vols!$C71=O$1),1,0)</f>
        <v>0</v>
      </c>
      <c r="P1046" s="1">
        <f>IF(AND(Vols!$E71=$D$979,Vols!$C71=P$1),1,0)</f>
        <v>0</v>
      </c>
      <c r="Q1046" s="1">
        <f>IF(AND(Vols!$E71=$D$979,Vols!$C71=Q$1),1,0)</f>
        <v>0</v>
      </c>
      <c r="R1046" s="1">
        <f>IF(AND(Vols!$E71=$D$979,Vols!$C71=R$1),1,0)</f>
        <v>0</v>
      </c>
    </row>
    <row r="1047" spans="4:18">
      <c r="D1047" s="80"/>
      <c r="E1047" s="1">
        <f>IF(AND(Vols!$E72=$D$979,Vols!$C72=E$1),1,0)</f>
        <v>0</v>
      </c>
      <c r="F1047" s="1">
        <f>IF(AND(Vols!$E72=$D$979,Vols!$C72=F$1),1,0)</f>
        <v>0</v>
      </c>
      <c r="G1047" s="1">
        <f>IF(AND(Vols!$E72=$D$979,Vols!$C72=G$1),1,0)</f>
        <v>0</v>
      </c>
      <c r="H1047" s="1">
        <f>IF(AND(Vols!$E72=$D$979,Vols!$C72=H$1),1,0)</f>
        <v>0</v>
      </c>
      <c r="I1047" s="1">
        <f>IF(AND(Vols!$E72=$D$979,Vols!$C72=I$1),1,0)</f>
        <v>0</v>
      </c>
      <c r="J1047" s="1">
        <f>IF(AND(Vols!$E72=$D$979,Vols!$C72=J$1),1,0)</f>
        <v>0</v>
      </c>
      <c r="K1047" s="1">
        <f>IF(AND(Vols!$E72=$D$979,Vols!$C72=K$1),1,0)</f>
        <v>0</v>
      </c>
      <c r="L1047" s="1">
        <f>IF(AND(Vols!$E72=$D$979,Vols!$C72=L$1),1,0)</f>
        <v>0</v>
      </c>
      <c r="M1047" s="1">
        <f>IF(AND(Vols!$E72=$D$979,Vols!$C72=M$1),1,0)</f>
        <v>0</v>
      </c>
      <c r="N1047" s="1">
        <f>IF(AND(Vols!$E72=$D$979,Vols!$C72=N$1),1,0)</f>
        <v>0</v>
      </c>
      <c r="O1047" s="1">
        <f>IF(AND(Vols!$E72=$D$979,Vols!$C72=O$1),1,0)</f>
        <v>0</v>
      </c>
      <c r="P1047" s="1">
        <f>IF(AND(Vols!$E72=$D$979,Vols!$C72=P$1),1,0)</f>
        <v>0</v>
      </c>
      <c r="Q1047" s="1">
        <f>IF(AND(Vols!$E72=$D$979,Vols!$C72=Q$1),1,0)</f>
        <v>0</v>
      </c>
      <c r="R1047" s="1">
        <f>IF(AND(Vols!$E72=$D$979,Vols!$C72=R$1),1,0)</f>
        <v>0</v>
      </c>
    </row>
    <row r="1048" spans="4:18">
      <c r="D1048" s="80"/>
      <c r="E1048" s="1">
        <f>IF(AND(Vols!$E73=$D$979,Vols!$C73=E$1),1,0)</f>
        <v>0</v>
      </c>
      <c r="F1048" s="1">
        <f>IF(AND(Vols!$E73=$D$979,Vols!$C73=F$1),1,0)</f>
        <v>0</v>
      </c>
      <c r="G1048" s="1">
        <f>IF(AND(Vols!$E73=$D$979,Vols!$C73=G$1),1,0)</f>
        <v>0</v>
      </c>
      <c r="H1048" s="1">
        <f>IF(AND(Vols!$E73=$D$979,Vols!$C73=H$1),1,0)</f>
        <v>0</v>
      </c>
      <c r="I1048" s="1">
        <f>IF(AND(Vols!$E73=$D$979,Vols!$C73=I$1),1,0)</f>
        <v>0</v>
      </c>
      <c r="J1048" s="1">
        <f>IF(AND(Vols!$E73=$D$979,Vols!$C73=J$1),1,0)</f>
        <v>0</v>
      </c>
      <c r="K1048" s="1">
        <f>IF(AND(Vols!$E73=$D$979,Vols!$C73=K$1),1,0)</f>
        <v>0</v>
      </c>
      <c r="L1048" s="1">
        <f>IF(AND(Vols!$E73=$D$979,Vols!$C73=L$1),1,0)</f>
        <v>0</v>
      </c>
      <c r="M1048" s="1">
        <f>IF(AND(Vols!$E73=$D$979,Vols!$C73=M$1),1,0)</f>
        <v>0</v>
      </c>
      <c r="N1048" s="1">
        <f>IF(AND(Vols!$E73=$D$979,Vols!$C73=N$1),1,0)</f>
        <v>0</v>
      </c>
      <c r="O1048" s="1">
        <f>IF(AND(Vols!$E73=$D$979,Vols!$C73=O$1),1,0)</f>
        <v>0</v>
      </c>
      <c r="P1048" s="1">
        <f>IF(AND(Vols!$E73=$D$979,Vols!$C73=P$1),1,0)</f>
        <v>0</v>
      </c>
      <c r="Q1048" s="1">
        <f>IF(AND(Vols!$E73=$D$979,Vols!$C73=Q$1),1,0)</f>
        <v>0</v>
      </c>
      <c r="R1048" s="1">
        <f>IF(AND(Vols!$E73=$D$979,Vols!$C73=R$1),1,0)</f>
        <v>0</v>
      </c>
    </row>
    <row r="1049" spans="4:18">
      <c r="D1049" s="80"/>
      <c r="E1049" s="1">
        <f>IF(AND(Vols!$E74=$D$979,Vols!$C74=E$1),1,0)</f>
        <v>0</v>
      </c>
      <c r="F1049" s="1">
        <f>IF(AND(Vols!$E74=$D$979,Vols!$C74=F$1),1,0)</f>
        <v>0</v>
      </c>
      <c r="G1049" s="1">
        <f>IF(AND(Vols!$E74=$D$979,Vols!$C74=G$1),1,0)</f>
        <v>0</v>
      </c>
      <c r="H1049" s="1">
        <f>IF(AND(Vols!$E74=$D$979,Vols!$C74=H$1),1,0)</f>
        <v>0</v>
      </c>
      <c r="I1049" s="1">
        <f>IF(AND(Vols!$E74=$D$979,Vols!$C74=I$1),1,0)</f>
        <v>0</v>
      </c>
      <c r="J1049" s="1">
        <f>IF(AND(Vols!$E74=$D$979,Vols!$C74=J$1),1,0)</f>
        <v>0</v>
      </c>
      <c r="K1049" s="1">
        <f>IF(AND(Vols!$E74=$D$979,Vols!$C74=K$1),1,0)</f>
        <v>0</v>
      </c>
      <c r="L1049" s="1">
        <f>IF(AND(Vols!$E74=$D$979,Vols!$C74=L$1),1,0)</f>
        <v>0</v>
      </c>
      <c r="M1049" s="1">
        <f>IF(AND(Vols!$E74=$D$979,Vols!$C74=M$1),1,0)</f>
        <v>0</v>
      </c>
      <c r="N1049" s="1">
        <f>IF(AND(Vols!$E74=$D$979,Vols!$C74=N$1),1,0)</f>
        <v>0</v>
      </c>
      <c r="O1049" s="1">
        <f>IF(AND(Vols!$E74=$D$979,Vols!$C74=O$1),1,0)</f>
        <v>0</v>
      </c>
      <c r="P1049" s="1">
        <f>IF(AND(Vols!$E74=$D$979,Vols!$C74=P$1),1,0)</f>
        <v>0</v>
      </c>
      <c r="Q1049" s="1">
        <f>IF(AND(Vols!$E74=$D$979,Vols!$C74=Q$1),1,0)</f>
        <v>0</v>
      </c>
      <c r="R1049" s="1">
        <f>IF(AND(Vols!$E74=$D$979,Vols!$C74=R$1),1,0)</f>
        <v>0</v>
      </c>
    </row>
    <row r="1050" spans="4:18">
      <c r="D1050" s="80"/>
      <c r="E1050" s="1">
        <f>IF(AND(Vols!$E75=$D$979,Vols!$C75=E$1),1,0)</f>
        <v>0</v>
      </c>
      <c r="F1050" s="1">
        <f>IF(AND(Vols!$E75=$D$979,Vols!$C75=F$1),1,0)</f>
        <v>0</v>
      </c>
      <c r="G1050" s="1">
        <f>IF(AND(Vols!$E75=$D$979,Vols!$C75=G$1),1,0)</f>
        <v>0</v>
      </c>
      <c r="H1050" s="1">
        <f>IF(AND(Vols!$E75=$D$979,Vols!$C75=H$1),1,0)</f>
        <v>0</v>
      </c>
      <c r="I1050" s="1">
        <f>IF(AND(Vols!$E75=$D$979,Vols!$C75=I$1),1,0)</f>
        <v>0</v>
      </c>
      <c r="J1050" s="1">
        <f>IF(AND(Vols!$E75=$D$979,Vols!$C75=J$1),1,0)</f>
        <v>0</v>
      </c>
      <c r="K1050" s="1">
        <f>IF(AND(Vols!$E75=$D$979,Vols!$C75=K$1),1,0)</f>
        <v>0</v>
      </c>
      <c r="L1050" s="1">
        <f>IF(AND(Vols!$E75=$D$979,Vols!$C75=L$1),1,0)</f>
        <v>0</v>
      </c>
      <c r="M1050" s="1">
        <f>IF(AND(Vols!$E75=$D$979,Vols!$C75=M$1),1,0)</f>
        <v>0</v>
      </c>
      <c r="N1050" s="1">
        <f>IF(AND(Vols!$E75=$D$979,Vols!$C75=N$1),1,0)</f>
        <v>0</v>
      </c>
      <c r="O1050" s="1">
        <f>IF(AND(Vols!$E75=$D$979,Vols!$C75=O$1),1,0)</f>
        <v>0</v>
      </c>
      <c r="P1050" s="1">
        <f>IF(AND(Vols!$E75=$D$979,Vols!$C75=P$1),1,0)</f>
        <v>0</v>
      </c>
      <c r="Q1050" s="1">
        <f>IF(AND(Vols!$E75=$D$979,Vols!$C75=Q$1),1,0)</f>
        <v>0</v>
      </c>
      <c r="R1050" s="1">
        <f>IF(AND(Vols!$E75=$D$979,Vols!$C75=R$1),1,0)</f>
        <v>0</v>
      </c>
    </row>
    <row r="1051" spans="4:18">
      <c r="D1051" s="80"/>
      <c r="E1051" s="1">
        <f>IF(AND(Vols!$E76=$D$979,Vols!$C76=E$1),1,0)</f>
        <v>0</v>
      </c>
      <c r="F1051" s="1">
        <f>IF(AND(Vols!$E76=$D$979,Vols!$C76=F$1),1,0)</f>
        <v>0</v>
      </c>
      <c r="G1051" s="1">
        <f>IF(AND(Vols!$E76=$D$979,Vols!$C76=G$1),1,0)</f>
        <v>0</v>
      </c>
      <c r="H1051" s="1">
        <f>IF(AND(Vols!$E76=$D$979,Vols!$C76=H$1),1,0)</f>
        <v>0</v>
      </c>
      <c r="I1051" s="1">
        <f>IF(AND(Vols!$E76=$D$979,Vols!$C76=I$1),1,0)</f>
        <v>0</v>
      </c>
      <c r="J1051" s="1">
        <f>IF(AND(Vols!$E76=$D$979,Vols!$C76=J$1),1,0)</f>
        <v>0</v>
      </c>
      <c r="K1051" s="1">
        <f>IF(AND(Vols!$E76=$D$979,Vols!$C76=K$1),1,0)</f>
        <v>0</v>
      </c>
      <c r="L1051" s="1">
        <f>IF(AND(Vols!$E76=$D$979,Vols!$C76=L$1),1,0)</f>
        <v>0</v>
      </c>
      <c r="M1051" s="1">
        <f>IF(AND(Vols!$E76=$D$979,Vols!$C76=M$1),1,0)</f>
        <v>0</v>
      </c>
      <c r="N1051" s="1">
        <f>IF(AND(Vols!$E76=$D$979,Vols!$C76=N$1),1,0)</f>
        <v>0</v>
      </c>
      <c r="O1051" s="1">
        <f>IF(AND(Vols!$E76=$D$979,Vols!$C76=O$1),1,0)</f>
        <v>0</v>
      </c>
      <c r="P1051" s="1">
        <f>IF(AND(Vols!$E76=$D$979,Vols!$C76=P$1),1,0)</f>
        <v>0</v>
      </c>
      <c r="Q1051" s="1">
        <f>IF(AND(Vols!$E76=$D$979,Vols!$C76=Q$1),1,0)</f>
        <v>0</v>
      </c>
      <c r="R1051" s="1">
        <f>IF(AND(Vols!$E76=$D$979,Vols!$C76=R$1),1,0)</f>
        <v>0</v>
      </c>
    </row>
    <row r="1052" spans="4:18">
      <c r="D1052" s="80"/>
      <c r="E1052" s="1">
        <f>IF(AND(Vols!$E77=$D$979,Vols!$C77=E$1),1,0)</f>
        <v>0</v>
      </c>
      <c r="F1052" s="1">
        <f>IF(AND(Vols!$E77=$D$979,Vols!$C77=F$1),1,0)</f>
        <v>0</v>
      </c>
      <c r="G1052" s="1">
        <f>IF(AND(Vols!$E77=$D$979,Vols!$C77=G$1),1,0)</f>
        <v>0</v>
      </c>
      <c r="H1052" s="1">
        <f>IF(AND(Vols!$E77=$D$979,Vols!$C77=H$1),1,0)</f>
        <v>0</v>
      </c>
      <c r="I1052" s="1">
        <f>IF(AND(Vols!$E77=$D$979,Vols!$C77=I$1),1,0)</f>
        <v>0</v>
      </c>
      <c r="J1052" s="1">
        <f>IF(AND(Vols!$E77=$D$979,Vols!$C77=J$1),1,0)</f>
        <v>0</v>
      </c>
      <c r="K1052" s="1">
        <f>IF(AND(Vols!$E77=$D$979,Vols!$C77=K$1),1,0)</f>
        <v>0</v>
      </c>
      <c r="L1052" s="1">
        <f>IF(AND(Vols!$E77=$D$979,Vols!$C77=L$1),1,0)</f>
        <v>0</v>
      </c>
      <c r="M1052" s="1">
        <f>IF(AND(Vols!$E77=$D$979,Vols!$C77=M$1),1,0)</f>
        <v>0</v>
      </c>
      <c r="N1052" s="1">
        <f>IF(AND(Vols!$E77=$D$979,Vols!$C77=N$1),1,0)</f>
        <v>0</v>
      </c>
      <c r="O1052" s="1">
        <f>IF(AND(Vols!$E77=$D$979,Vols!$C77=O$1),1,0)</f>
        <v>0</v>
      </c>
      <c r="P1052" s="1">
        <f>IF(AND(Vols!$E77=$D$979,Vols!$C77=P$1),1,0)</f>
        <v>0</v>
      </c>
      <c r="Q1052" s="1">
        <f>IF(AND(Vols!$E77=$D$979,Vols!$C77=Q$1),1,0)</f>
        <v>0</v>
      </c>
      <c r="R1052" s="1">
        <f>IF(AND(Vols!$E77=$D$979,Vols!$C77=R$1),1,0)</f>
        <v>0</v>
      </c>
    </row>
    <row r="1053" spans="4:18">
      <c r="D1053" s="80"/>
      <c r="E1053" s="1">
        <f>IF(AND(Vols!$E78=$D$979,Vols!$C78=E$1),1,0)</f>
        <v>0</v>
      </c>
      <c r="F1053" s="1">
        <f>IF(AND(Vols!$E78=$D$979,Vols!$C78=F$1),1,0)</f>
        <v>0</v>
      </c>
      <c r="G1053" s="1">
        <f>IF(AND(Vols!$E78=$D$979,Vols!$C78=G$1),1,0)</f>
        <v>0</v>
      </c>
      <c r="H1053" s="1">
        <f>IF(AND(Vols!$E78=$D$979,Vols!$C78=H$1),1,0)</f>
        <v>0</v>
      </c>
      <c r="I1053" s="1">
        <f>IF(AND(Vols!$E78=$D$979,Vols!$C78=I$1),1,0)</f>
        <v>0</v>
      </c>
      <c r="J1053" s="1">
        <f>IF(AND(Vols!$E78=$D$979,Vols!$C78=J$1),1,0)</f>
        <v>0</v>
      </c>
      <c r="K1053" s="1">
        <f>IF(AND(Vols!$E78=$D$979,Vols!$C78=K$1),1,0)</f>
        <v>0</v>
      </c>
      <c r="L1053" s="1">
        <f>IF(AND(Vols!$E78=$D$979,Vols!$C78=L$1),1,0)</f>
        <v>0</v>
      </c>
      <c r="M1053" s="1">
        <f>IF(AND(Vols!$E78=$D$979,Vols!$C78=M$1),1,0)</f>
        <v>0</v>
      </c>
      <c r="N1053" s="1">
        <f>IF(AND(Vols!$E78=$D$979,Vols!$C78=N$1),1,0)</f>
        <v>0</v>
      </c>
      <c r="O1053" s="1">
        <f>IF(AND(Vols!$E78=$D$979,Vols!$C78=O$1),1,0)</f>
        <v>0</v>
      </c>
      <c r="P1053" s="1">
        <f>IF(AND(Vols!$E78=$D$979,Vols!$C78=P$1),1,0)</f>
        <v>0</v>
      </c>
      <c r="Q1053" s="1">
        <f>IF(AND(Vols!$E78=$D$979,Vols!$C78=Q$1),1,0)</f>
        <v>0</v>
      </c>
      <c r="R1053" s="1">
        <f>IF(AND(Vols!$E78=$D$979,Vols!$C78=R$1),1,0)</f>
        <v>0</v>
      </c>
    </row>
    <row r="1054" spans="4:18">
      <c r="D1054" s="80"/>
      <c r="E1054" s="1">
        <f>IF(AND(Vols!$E79=$D$979,Vols!$C79=E$1),1,0)</f>
        <v>0</v>
      </c>
      <c r="F1054" s="1">
        <f>IF(AND(Vols!$E79=$D$979,Vols!$C79=F$1),1,0)</f>
        <v>0</v>
      </c>
      <c r="G1054" s="1">
        <f>IF(AND(Vols!$E79=$D$979,Vols!$C79=G$1),1,0)</f>
        <v>0</v>
      </c>
      <c r="H1054" s="1">
        <f>IF(AND(Vols!$E79=$D$979,Vols!$C79=H$1),1,0)</f>
        <v>0</v>
      </c>
      <c r="I1054" s="1">
        <f>IF(AND(Vols!$E79=$D$979,Vols!$C79=I$1),1,0)</f>
        <v>0</v>
      </c>
      <c r="J1054" s="1">
        <f>IF(AND(Vols!$E79=$D$979,Vols!$C79=J$1),1,0)</f>
        <v>0</v>
      </c>
      <c r="K1054" s="1">
        <f>IF(AND(Vols!$E79=$D$979,Vols!$C79=K$1),1,0)</f>
        <v>0</v>
      </c>
      <c r="L1054" s="1">
        <f>IF(AND(Vols!$E79=$D$979,Vols!$C79=L$1),1,0)</f>
        <v>0</v>
      </c>
      <c r="M1054" s="1">
        <f>IF(AND(Vols!$E79=$D$979,Vols!$C79=M$1),1,0)</f>
        <v>0</v>
      </c>
      <c r="N1054" s="1">
        <f>IF(AND(Vols!$E79=$D$979,Vols!$C79=N$1),1,0)</f>
        <v>0</v>
      </c>
      <c r="O1054" s="1">
        <f>IF(AND(Vols!$E79=$D$979,Vols!$C79=O$1),1,0)</f>
        <v>0</v>
      </c>
      <c r="P1054" s="1">
        <f>IF(AND(Vols!$E79=$D$979,Vols!$C79=P$1),1,0)</f>
        <v>0</v>
      </c>
      <c r="Q1054" s="1">
        <f>IF(AND(Vols!$E79=$D$979,Vols!$C79=Q$1),1,0)</f>
        <v>0</v>
      </c>
      <c r="R1054" s="1">
        <f>IF(AND(Vols!$E79=$D$979,Vols!$C79=R$1),1,0)</f>
        <v>0</v>
      </c>
    </row>
    <row r="1055" spans="4:18">
      <c r="D1055" s="80"/>
      <c r="E1055" s="1">
        <f>IF(AND(Vols!$E80=$D$979,Vols!$C80=E$1),1,0)</f>
        <v>0</v>
      </c>
      <c r="F1055" s="1">
        <f>IF(AND(Vols!$E80=$D$979,Vols!$C80=F$1),1,0)</f>
        <v>0</v>
      </c>
      <c r="G1055" s="1">
        <f>IF(AND(Vols!$E80=$D$979,Vols!$C80=G$1),1,0)</f>
        <v>0</v>
      </c>
      <c r="H1055" s="1">
        <f>IF(AND(Vols!$E80=$D$979,Vols!$C80=H$1),1,0)</f>
        <v>0</v>
      </c>
      <c r="I1055" s="1">
        <f>IF(AND(Vols!$E80=$D$979,Vols!$C80=I$1),1,0)</f>
        <v>0</v>
      </c>
      <c r="J1055" s="1">
        <f>IF(AND(Vols!$E80=$D$979,Vols!$C80=J$1),1,0)</f>
        <v>0</v>
      </c>
      <c r="K1055" s="1">
        <f>IF(AND(Vols!$E80=$D$979,Vols!$C80=K$1),1,0)</f>
        <v>0</v>
      </c>
      <c r="L1055" s="1">
        <f>IF(AND(Vols!$E80=$D$979,Vols!$C80=L$1),1,0)</f>
        <v>0</v>
      </c>
      <c r="M1055" s="1">
        <f>IF(AND(Vols!$E80=$D$979,Vols!$C80=M$1),1,0)</f>
        <v>0</v>
      </c>
      <c r="N1055" s="1">
        <f>IF(AND(Vols!$E80=$D$979,Vols!$C80=N$1),1,0)</f>
        <v>0</v>
      </c>
      <c r="O1055" s="1">
        <f>IF(AND(Vols!$E80=$D$979,Vols!$C80=O$1),1,0)</f>
        <v>0</v>
      </c>
      <c r="P1055" s="1">
        <f>IF(AND(Vols!$E80=$D$979,Vols!$C80=P$1),1,0)</f>
        <v>0</v>
      </c>
      <c r="Q1055" s="1">
        <f>IF(AND(Vols!$E80=$D$979,Vols!$C80=Q$1),1,0)</f>
        <v>0</v>
      </c>
      <c r="R1055" s="1">
        <f>IF(AND(Vols!$E80=$D$979,Vols!$C80=R$1),1,0)</f>
        <v>0</v>
      </c>
    </row>
    <row r="1056" spans="4:18">
      <c r="D1056" s="80"/>
      <c r="E1056" s="1">
        <f>IF(AND(Vols!$E81=$D$979,Vols!$C81=E$1),1,0)</f>
        <v>0</v>
      </c>
      <c r="F1056" s="1">
        <f>IF(AND(Vols!$E81=$D$979,Vols!$C81=F$1),1,0)</f>
        <v>0</v>
      </c>
      <c r="G1056" s="1">
        <f>IF(AND(Vols!$E81=$D$979,Vols!$C81=G$1),1,0)</f>
        <v>0</v>
      </c>
      <c r="H1056" s="1">
        <f>IF(AND(Vols!$E81=$D$979,Vols!$C81=H$1),1,0)</f>
        <v>0</v>
      </c>
      <c r="I1056" s="1">
        <f>IF(AND(Vols!$E81=$D$979,Vols!$C81=I$1),1,0)</f>
        <v>0</v>
      </c>
      <c r="J1056" s="1">
        <f>IF(AND(Vols!$E81=$D$979,Vols!$C81=J$1),1,0)</f>
        <v>0</v>
      </c>
      <c r="K1056" s="1">
        <f>IF(AND(Vols!$E81=$D$979,Vols!$C81=K$1),1,0)</f>
        <v>0</v>
      </c>
      <c r="L1056" s="1">
        <f>IF(AND(Vols!$E81=$D$979,Vols!$C81=L$1),1,0)</f>
        <v>0</v>
      </c>
      <c r="M1056" s="1">
        <f>IF(AND(Vols!$E81=$D$979,Vols!$C81=M$1),1,0)</f>
        <v>0</v>
      </c>
      <c r="N1056" s="1">
        <f>IF(AND(Vols!$E81=$D$979,Vols!$C81=N$1),1,0)</f>
        <v>0</v>
      </c>
      <c r="O1056" s="1">
        <f>IF(AND(Vols!$E81=$D$979,Vols!$C81=O$1),1,0)</f>
        <v>0</v>
      </c>
      <c r="P1056" s="1">
        <f>IF(AND(Vols!$E81=$D$979,Vols!$C81=P$1),1,0)</f>
        <v>0</v>
      </c>
      <c r="Q1056" s="1">
        <f>IF(AND(Vols!$E81=$D$979,Vols!$C81=Q$1),1,0)</f>
        <v>0</v>
      </c>
      <c r="R1056" s="1">
        <f>IF(AND(Vols!$E81=$D$979,Vols!$C81=R$1),1,0)</f>
        <v>0</v>
      </c>
    </row>
    <row r="1057" spans="4:18">
      <c r="D1057" s="80"/>
      <c r="E1057" s="1">
        <f>IF(AND(Vols!$E82=$D$979,Vols!$C82=E$1),1,0)</f>
        <v>0</v>
      </c>
      <c r="F1057" s="1">
        <f>IF(AND(Vols!$E82=$D$979,Vols!$C82=F$1),1,0)</f>
        <v>0</v>
      </c>
      <c r="G1057" s="1">
        <f>IF(AND(Vols!$E82=$D$979,Vols!$C82=G$1),1,0)</f>
        <v>0</v>
      </c>
      <c r="H1057" s="1">
        <f>IF(AND(Vols!$E82=$D$979,Vols!$C82=H$1),1,0)</f>
        <v>0</v>
      </c>
      <c r="I1057" s="1">
        <f>IF(AND(Vols!$E82=$D$979,Vols!$C82=I$1),1,0)</f>
        <v>0</v>
      </c>
      <c r="J1057" s="1">
        <f>IF(AND(Vols!$E82=$D$979,Vols!$C82=J$1),1,0)</f>
        <v>0</v>
      </c>
      <c r="K1057" s="1">
        <f>IF(AND(Vols!$E82=$D$979,Vols!$C82=K$1),1,0)</f>
        <v>0</v>
      </c>
      <c r="L1057" s="1">
        <f>IF(AND(Vols!$E82=$D$979,Vols!$C82=L$1),1,0)</f>
        <v>0</v>
      </c>
      <c r="M1057" s="1">
        <f>IF(AND(Vols!$E82=$D$979,Vols!$C82=M$1),1,0)</f>
        <v>0</v>
      </c>
      <c r="N1057" s="1">
        <f>IF(AND(Vols!$E82=$D$979,Vols!$C82=N$1),1,0)</f>
        <v>0</v>
      </c>
      <c r="O1057" s="1">
        <f>IF(AND(Vols!$E82=$D$979,Vols!$C82=O$1),1,0)</f>
        <v>0</v>
      </c>
      <c r="P1057" s="1">
        <f>IF(AND(Vols!$E82=$D$979,Vols!$C82=P$1),1,0)</f>
        <v>0</v>
      </c>
      <c r="Q1057" s="1">
        <f>IF(AND(Vols!$E82=$D$979,Vols!$C82=Q$1),1,0)</f>
        <v>0</v>
      </c>
      <c r="R1057" s="1">
        <f>IF(AND(Vols!$E82=$D$979,Vols!$C82=R$1),1,0)</f>
        <v>0</v>
      </c>
    </row>
    <row r="1058" spans="4:18">
      <c r="D1058" s="80"/>
      <c r="E1058" s="1">
        <f>IF(AND(Vols!$E83=$D$979,Vols!$C83=E$1),1,0)</f>
        <v>0</v>
      </c>
      <c r="F1058" s="1">
        <f>IF(AND(Vols!$E83=$D$979,Vols!$C83=F$1),1,0)</f>
        <v>0</v>
      </c>
      <c r="G1058" s="1">
        <f>IF(AND(Vols!$E83=$D$979,Vols!$C83=G$1),1,0)</f>
        <v>0</v>
      </c>
      <c r="H1058" s="1">
        <f>IF(AND(Vols!$E83=$D$979,Vols!$C83=H$1),1,0)</f>
        <v>0</v>
      </c>
      <c r="I1058" s="1">
        <f>IF(AND(Vols!$E83=$D$979,Vols!$C83=I$1),1,0)</f>
        <v>0</v>
      </c>
      <c r="J1058" s="1">
        <f>IF(AND(Vols!$E83=$D$979,Vols!$C83=J$1),1,0)</f>
        <v>0</v>
      </c>
      <c r="K1058" s="1">
        <f>IF(AND(Vols!$E83=$D$979,Vols!$C83=K$1),1,0)</f>
        <v>0</v>
      </c>
      <c r="L1058" s="1">
        <f>IF(AND(Vols!$E83=$D$979,Vols!$C83=L$1),1,0)</f>
        <v>0</v>
      </c>
      <c r="M1058" s="1">
        <f>IF(AND(Vols!$E83=$D$979,Vols!$C83=M$1),1,0)</f>
        <v>0</v>
      </c>
      <c r="N1058" s="1">
        <f>IF(AND(Vols!$E83=$D$979,Vols!$C83=N$1),1,0)</f>
        <v>0</v>
      </c>
      <c r="O1058" s="1">
        <f>IF(AND(Vols!$E83=$D$979,Vols!$C83=O$1),1,0)</f>
        <v>0</v>
      </c>
      <c r="P1058" s="1">
        <f>IF(AND(Vols!$E83=$D$979,Vols!$C83=P$1),1,0)</f>
        <v>0</v>
      </c>
      <c r="Q1058" s="1">
        <f>IF(AND(Vols!$E83=$D$979,Vols!$C83=Q$1),1,0)</f>
        <v>0</v>
      </c>
      <c r="R1058" s="1">
        <f>IF(AND(Vols!$E83=$D$979,Vols!$C83=R$1),1,0)</f>
        <v>0</v>
      </c>
    </row>
    <row r="1059" spans="4:18">
      <c r="D1059" s="80"/>
      <c r="E1059" s="1">
        <f>IF(AND(Vols!$E84=$D$979,Vols!$C84=E$1),1,0)</f>
        <v>0</v>
      </c>
      <c r="F1059" s="1">
        <f>IF(AND(Vols!$E84=$D$979,Vols!$C84=F$1),1,0)</f>
        <v>0</v>
      </c>
      <c r="G1059" s="1">
        <f>IF(AND(Vols!$E84=$D$979,Vols!$C84=G$1),1,0)</f>
        <v>0</v>
      </c>
      <c r="H1059" s="1">
        <f>IF(AND(Vols!$E84=$D$979,Vols!$C84=H$1),1,0)</f>
        <v>0</v>
      </c>
      <c r="I1059" s="1">
        <f>IF(AND(Vols!$E84=$D$979,Vols!$C84=I$1),1,0)</f>
        <v>0</v>
      </c>
      <c r="J1059" s="1">
        <f>IF(AND(Vols!$E84=$D$979,Vols!$C84=J$1),1,0)</f>
        <v>0</v>
      </c>
      <c r="K1059" s="1">
        <f>IF(AND(Vols!$E84=$D$979,Vols!$C84=K$1),1,0)</f>
        <v>0</v>
      </c>
      <c r="L1059" s="1">
        <f>IF(AND(Vols!$E84=$D$979,Vols!$C84=L$1),1,0)</f>
        <v>0</v>
      </c>
      <c r="M1059" s="1">
        <f>IF(AND(Vols!$E84=$D$979,Vols!$C84=M$1),1,0)</f>
        <v>0</v>
      </c>
      <c r="N1059" s="1">
        <f>IF(AND(Vols!$E84=$D$979,Vols!$C84=N$1),1,0)</f>
        <v>0</v>
      </c>
      <c r="O1059" s="1">
        <f>IF(AND(Vols!$E84=$D$979,Vols!$C84=O$1),1,0)</f>
        <v>0</v>
      </c>
      <c r="P1059" s="1">
        <f>IF(AND(Vols!$E84=$D$979,Vols!$C84=P$1),1,0)</f>
        <v>0</v>
      </c>
      <c r="Q1059" s="1">
        <f>IF(AND(Vols!$E84=$D$979,Vols!$C84=Q$1),1,0)</f>
        <v>0</v>
      </c>
      <c r="R1059" s="1">
        <f>IF(AND(Vols!$E84=$D$979,Vols!$C84=R$1),1,0)</f>
        <v>0</v>
      </c>
    </row>
    <row r="1060" spans="4:18">
      <c r="D1060" s="80"/>
      <c r="E1060" s="1">
        <f>IF(AND(Vols!$E85=$D$979,Vols!$C85=E$1),1,0)</f>
        <v>0</v>
      </c>
      <c r="F1060" s="1">
        <f>IF(AND(Vols!$E85=$D$979,Vols!$C85=F$1),1,0)</f>
        <v>0</v>
      </c>
      <c r="G1060" s="1">
        <f>IF(AND(Vols!$E85=$D$979,Vols!$C85=G$1),1,0)</f>
        <v>0</v>
      </c>
      <c r="H1060" s="1">
        <f>IF(AND(Vols!$E85=$D$979,Vols!$C85=H$1),1,0)</f>
        <v>0</v>
      </c>
      <c r="I1060" s="1">
        <f>IF(AND(Vols!$E85=$D$979,Vols!$C85=I$1),1,0)</f>
        <v>0</v>
      </c>
      <c r="J1060" s="1">
        <f>IF(AND(Vols!$E85=$D$979,Vols!$C85=J$1),1,0)</f>
        <v>0</v>
      </c>
      <c r="K1060" s="1">
        <f>IF(AND(Vols!$E85=$D$979,Vols!$C85=K$1),1,0)</f>
        <v>0</v>
      </c>
      <c r="L1060" s="1">
        <f>IF(AND(Vols!$E85=$D$979,Vols!$C85=L$1),1,0)</f>
        <v>0</v>
      </c>
      <c r="M1060" s="1">
        <f>IF(AND(Vols!$E85=$D$979,Vols!$C85=M$1),1,0)</f>
        <v>0</v>
      </c>
      <c r="N1060" s="1">
        <f>IF(AND(Vols!$E85=$D$979,Vols!$C85=N$1),1,0)</f>
        <v>0</v>
      </c>
      <c r="O1060" s="1">
        <f>IF(AND(Vols!$E85=$D$979,Vols!$C85=O$1),1,0)</f>
        <v>0</v>
      </c>
      <c r="P1060" s="1">
        <f>IF(AND(Vols!$E85=$D$979,Vols!$C85=P$1),1,0)</f>
        <v>0</v>
      </c>
      <c r="Q1060" s="1">
        <f>IF(AND(Vols!$E85=$D$979,Vols!$C85=Q$1),1,0)</f>
        <v>0</v>
      </c>
      <c r="R1060" s="1">
        <f>IF(AND(Vols!$E85=$D$979,Vols!$C85=R$1),1,0)</f>
        <v>0</v>
      </c>
    </row>
    <row r="1061" spans="4:18">
      <c r="D1061" s="80"/>
      <c r="E1061" s="1">
        <f>IF(AND(Vols!$E86=$D$979,Vols!$C86=E$1),1,0)</f>
        <v>0</v>
      </c>
      <c r="F1061" s="1">
        <f>IF(AND(Vols!$E86=$D$979,Vols!$C86=F$1),1,0)</f>
        <v>0</v>
      </c>
      <c r="G1061" s="1">
        <f>IF(AND(Vols!$E86=$D$979,Vols!$C86=G$1),1,0)</f>
        <v>0</v>
      </c>
      <c r="H1061" s="1">
        <f>IF(AND(Vols!$E86=$D$979,Vols!$C86=H$1),1,0)</f>
        <v>0</v>
      </c>
      <c r="I1061" s="1">
        <f>IF(AND(Vols!$E86=$D$979,Vols!$C86=I$1),1,0)</f>
        <v>0</v>
      </c>
      <c r="J1061" s="1">
        <f>IF(AND(Vols!$E86=$D$979,Vols!$C86=J$1),1,0)</f>
        <v>0</v>
      </c>
      <c r="K1061" s="1">
        <f>IF(AND(Vols!$E86=$D$979,Vols!$C86=K$1),1,0)</f>
        <v>0</v>
      </c>
      <c r="L1061" s="1">
        <f>IF(AND(Vols!$E86=$D$979,Vols!$C86=L$1),1,0)</f>
        <v>0</v>
      </c>
      <c r="M1061" s="1">
        <f>IF(AND(Vols!$E86=$D$979,Vols!$C86=M$1),1,0)</f>
        <v>0</v>
      </c>
      <c r="N1061" s="1">
        <f>IF(AND(Vols!$E86=$D$979,Vols!$C86=N$1),1,0)</f>
        <v>0</v>
      </c>
      <c r="O1061" s="1">
        <f>IF(AND(Vols!$E86=$D$979,Vols!$C86=O$1),1,0)</f>
        <v>0</v>
      </c>
      <c r="P1061" s="1">
        <f>IF(AND(Vols!$E86=$D$979,Vols!$C86=P$1),1,0)</f>
        <v>0</v>
      </c>
      <c r="Q1061" s="1">
        <f>IF(AND(Vols!$E86=$D$979,Vols!$C86=Q$1),1,0)</f>
        <v>0</v>
      </c>
      <c r="R1061" s="1">
        <f>IF(AND(Vols!$E86=$D$979,Vols!$C86=R$1),1,0)</f>
        <v>0</v>
      </c>
    </row>
    <row r="1062" spans="4:18">
      <c r="D1062" s="80"/>
      <c r="E1062" s="1">
        <f>IF(AND(Vols!$E87=$D$979,Vols!$C87=E$1),1,0)</f>
        <v>0</v>
      </c>
      <c r="F1062" s="1">
        <f>IF(AND(Vols!$E87=$D$979,Vols!$C87=F$1),1,0)</f>
        <v>0</v>
      </c>
      <c r="G1062" s="1">
        <f>IF(AND(Vols!$E87=$D$979,Vols!$C87=G$1),1,0)</f>
        <v>0</v>
      </c>
      <c r="H1062" s="1">
        <f>IF(AND(Vols!$E87=$D$979,Vols!$C87=H$1),1,0)</f>
        <v>0</v>
      </c>
      <c r="I1062" s="1">
        <f>IF(AND(Vols!$E87=$D$979,Vols!$C87=I$1),1,0)</f>
        <v>0</v>
      </c>
      <c r="J1062" s="1">
        <f>IF(AND(Vols!$E87=$D$979,Vols!$C87=J$1),1,0)</f>
        <v>0</v>
      </c>
      <c r="K1062" s="1">
        <f>IF(AND(Vols!$E87=$D$979,Vols!$C87=K$1),1,0)</f>
        <v>0</v>
      </c>
      <c r="L1062" s="1">
        <f>IF(AND(Vols!$E87=$D$979,Vols!$C87=L$1),1,0)</f>
        <v>0</v>
      </c>
      <c r="M1062" s="1">
        <f>IF(AND(Vols!$E87=$D$979,Vols!$C87=M$1),1,0)</f>
        <v>0</v>
      </c>
      <c r="N1062" s="1">
        <f>IF(AND(Vols!$E87=$D$979,Vols!$C87=N$1),1,0)</f>
        <v>0</v>
      </c>
      <c r="O1062" s="1">
        <f>IF(AND(Vols!$E87=$D$979,Vols!$C87=O$1),1,0)</f>
        <v>0</v>
      </c>
      <c r="P1062" s="1">
        <f>IF(AND(Vols!$E87=$D$979,Vols!$C87=P$1),1,0)</f>
        <v>0</v>
      </c>
      <c r="Q1062" s="1">
        <f>IF(AND(Vols!$E87=$D$979,Vols!$C87=Q$1),1,0)</f>
        <v>0</v>
      </c>
      <c r="R1062" s="1">
        <f>IF(AND(Vols!$E87=$D$979,Vols!$C87=R$1),1,0)</f>
        <v>0</v>
      </c>
    </row>
    <row r="1063" spans="4:18">
      <c r="D1063" s="80"/>
      <c r="E1063" s="1">
        <f>IF(AND(Vols!$E88=$D$979,Vols!$C88=E$1),1,0)</f>
        <v>0</v>
      </c>
      <c r="F1063" s="1">
        <f>IF(AND(Vols!$E88=$D$979,Vols!$C88=F$1),1,0)</f>
        <v>0</v>
      </c>
      <c r="G1063" s="1">
        <f>IF(AND(Vols!$E88=$D$979,Vols!$C88=G$1),1,0)</f>
        <v>0</v>
      </c>
      <c r="H1063" s="1">
        <f>IF(AND(Vols!$E88=$D$979,Vols!$C88=H$1),1,0)</f>
        <v>0</v>
      </c>
      <c r="I1063" s="1">
        <f>IF(AND(Vols!$E88=$D$979,Vols!$C88=I$1),1,0)</f>
        <v>0</v>
      </c>
      <c r="J1063" s="1">
        <f>IF(AND(Vols!$E88=$D$979,Vols!$C88=J$1),1,0)</f>
        <v>0</v>
      </c>
      <c r="K1063" s="1">
        <f>IF(AND(Vols!$E88=$D$979,Vols!$C88=K$1),1,0)</f>
        <v>0</v>
      </c>
      <c r="L1063" s="1">
        <f>IF(AND(Vols!$E88=$D$979,Vols!$C88=L$1),1,0)</f>
        <v>0</v>
      </c>
      <c r="M1063" s="1">
        <f>IF(AND(Vols!$E88=$D$979,Vols!$C88=M$1),1,0)</f>
        <v>0</v>
      </c>
      <c r="N1063" s="1">
        <f>IF(AND(Vols!$E88=$D$979,Vols!$C88=N$1),1,0)</f>
        <v>0</v>
      </c>
      <c r="O1063" s="1">
        <f>IF(AND(Vols!$E88=$D$979,Vols!$C88=O$1),1,0)</f>
        <v>0</v>
      </c>
      <c r="P1063" s="1">
        <f>IF(AND(Vols!$E88=$D$979,Vols!$C88=P$1),1,0)</f>
        <v>0</v>
      </c>
      <c r="Q1063" s="1">
        <f>IF(AND(Vols!$E88=$D$979,Vols!$C88=Q$1),1,0)</f>
        <v>0</v>
      </c>
      <c r="R1063" s="1">
        <f>IF(AND(Vols!$E88=$D$979,Vols!$C88=R$1),1,0)</f>
        <v>0</v>
      </c>
    </row>
    <row r="1064" spans="4:18">
      <c r="D1064" s="80"/>
      <c r="E1064" s="1">
        <f>IF(AND(Vols!$E89=$D$979,Vols!$C89=E$1),1,0)</f>
        <v>0</v>
      </c>
      <c r="F1064" s="1">
        <f>IF(AND(Vols!$E89=$D$979,Vols!$C89=F$1),1,0)</f>
        <v>0</v>
      </c>
      <c r="G1064" s="1">
        <f>IF(AND(Vols!$E89=$D$979,Vols!$C89=G$1),1,0)</f>
        <v>0</v>
      </c>
      <c r="H1064" s="1">
        <f>IF(AND(Vols!$E89=$D$979,Vols!$C89=H$1),1,0)</f>
        <v>0</v>
      </c>
      <c r="I1064" s="1">
        <f>IF(AND(Vols!$E89=$D$979,Vols!$C89=I$1),1,0)</f>
        <v>0</v>
      </c>
      <c r="J1064" s="1">
        <f>IF(AND(Vols!$E89=$D$979,Vols!$C89=J$1),1,0)</f>
        <v>0</v>
      </c>
      <c r="K1064" s="1">
        <f>IF(AND(Vols!$E89=$D$979,Vols!$C89=K$1),1,0)</f>
        <v>0</v>
      </c>
      <c r="L1064" s="1">
        <f>IF(AND(Vols!$E89=$D$979,Vols!$C89=L$1),1,0)</f>
        <v>0</v>
      </c>
      <c r="M1064" s="1">
        <f>IF(AND(Vols!$E89=$D$979,Vols!$C89=M$1),1,0)</f>
        <v>0</v>
      </c>
      <c r="N1064" s="1">
        <f>IF(AND(Vols!$E89=$D$979,Vols!$C89=N$1),1,0)</f>
        <v>0</v>
      </c>
      <c r="O1064" s="1">
        <f>IF(AND(Vols!$E89=$D$979,Vols!$C89=O$1),1,0)</f>
        <v>0</v>
      </c>
      <c r="P1064" s="1">
        <f>IF(AND(Vols!$E89=$D$979,Vols!$C89=P$1),1,0)</f>
        <v>0</v>
      </c>
      <c r="Q1064" s="1">
        <f>IF(AND(Vols!$E89=$D$979,Vols!$C89=Q$1),1,0)</f>
        <v>0</v>
      </c>
      <c r="R1064" s="1">
        <f>IF(AND(Vols!$E89=$D$979,Vols!$C89=R$1),1,0)</f>
        <v>0</v>
      </c>
    </row>
    <row r="1065" spans="4:18">
      <c r="D1065" s="80"/>
      <c r="E1065" s="1">
        <f>IF(AND(Vols!$E90=$D$979,Vols!$C90=E$1),1,0)</f>
        <v>0</v>
      </c>
      <c r="F1065" s="1">
        <f>IF(AND(Vols!$E90=$D$979,Vols!$C90=F$1),1,0)</f>
        <v>0</v>
      </c>
      <c r="G1065" s="1">
        <f>IF(AND(Vols!$E90=$D$979,Vols!$C90=G$1),1,0)</f>
        <v>0</v>
      </c>
      <c r="H1065" s="1">
        <f>IF(AND(Vols!$E90=$D$979,Vols!$C90=H$1),1,0)</f>
        <v>0</v>
      </c>
      <c r="I1065" s="1">
        <f>IF(AND(Vols!$E90=$D$979,Vols!$C90=I$1),1,0)</f>
        <v>0</v>
      </c>
      <c r="J1065" s="1">
        <f>IF(AND(Vols!$E90=$D$979,Vols!$C90=J$1),1,0)</f>
        <v>0</v>
      </c>
      <c r="K1065" s="1">
        <f>IF(AND(Vols!$E90=$D$979,Vols!$C90=K$1),1,0)</f>
        <v>0</v>
      </c>
      <c r="L1065" s="1">
        <f>IF(AND(Vols!$E90=$D$979,Vols!$C90=L$1),1,0)</f>
        <v>0</v>
      </c>
      <c r="M1065" s="1">
        <f>IF(AND(Vols!$E90=$D$979,Vols!$C90=M$1),1,0)</f>
        <v>0</v>
      </c>
      <c r="N1065" s="1">
        <f>IF(AND(Vols!$E90=$D$979,Vols!$C90=N$1),1,0)</f>
        <v>0</v>
      </c>
      <c r="O1065" s="1">
        <f>IF(AND(Vols!$E90=$D$979,Vols!$C90=O$1),1,0)</f>
        <v>0</v>
      </c>
      <c r="P1065" s="1">
        <f>IF(AND(Vols!$E90=$D$979,Vols!$C90=P$1),1,0)</f>
        <v>0</v>
      </c>
      <c r="Q1065" s="1">
        <f>IF(AND(Vols!$E90=$D$979,Vols!$C90=Q$1),1,0)</f>
        <v>0</v>
      </c>
      <c r="R1065" s="1">
        <f>IF(AND(Vols!$E90=$D$979,Vols!$C90=R$1),1,0)</f>
        <v>0</v>
      </c>
    </row>
    <row r="1066" spans="4:18">
      <c r="D1066" s="80"/>
      <c r="E1066" s="1">
        <f>IF(AND(Vols!$E91=$D$979,Vols!$C91=E$1),1,0)</f>
        <v>0</v>
      </c>
      <c r="F1066" s="1">
        <f>IF(AND(Vols!$E91=$D$979,Vols!$C91=F$1),1,0)</f>
        <v>0</v>
      </c>
      <c r="G1066" s="1">
        <f>IF(AND(Vols!$E91=$D$979,Vols!$C91=G$1),1,0)</f>
        <v>0</v>
      </c>
      <c r="H1066" s="1">
        <f>IF(AND(Vols!$E91=$D$979,Vols!$C91=H$1),1,0)</f>
        <v>0</v>
      </c>
      <c r="I1066" s="1">
        <f>IF(AND(Vols!$E91=$D$979,Vols!$C91=I$1),1,0)</f>
        <v>0</v>
      </c>
      <c r="J1066" s="1">
        <f>IF(AND(Vols!$E91=$D$979,Vols!$C91=J$1),1,0)</f>
        <v>0</v>
      </c>
      <c r="K1066" s="1">
        <f>IF(AND(Vols!$E91=$D$979,Vols!$C91=K$1),1,0)</f>
        <v>0</v>
      </c>
      <c r="L1066" s="1">
        <f>IF(AND(Vols!$E91=$D$979,Vols!$C91=L$1),1,0)</f>
        <v>0</v>
      </c>
      <c r="M1066" s="1">
        <f>IF(AND(Vols!$E91=$D$979,Vols!$C91=M$1),1,0)</f>
        <v>0</v>
      </c>
      <c r="N1066" s="1">
        <f>IF(AND(Vols!$E91=$D$979,Vols!$C91=N$1),1,0)</f>
        <v>0</v>
      </c>
      <c r="O1066" s="1">
        <f>IF(AND(Vols!$E91=$D$979,Vols!$C91=O$1),1,0)</f>
        <v>0</v>
      </c>
      <c r="P1066" s="1">
        <f>IF(AND(Vols!$E91=$D$979,Vols!$C91=P$1),1,0)</f>
        <v>0</v>
      </c>
      <c r="Q1066" s="1">
        <f>IF(AND(Vols!$E91=$D$979,Vols!$C91=Q$1),1,0)</f>
        <v>0</v>
      </c>
      <c r="R1066" s="1">
        <f>IF(AND(Vols!$E91=$D$979,Vols!$C91=R$1),1,0)</f>
        <v>0</v>
      </c>
    </row>
    <row r="1067" spans="4:18">
      <c r="D1067" s="80"/>
      <c r="E1067" s="1">
        <f>IF(AND(Vols!$E92=$D$979,Vols!$C92=E$1),1,0)</f>
        <v>0</v>
      </c>
      <c r="F1067" s="1">
        <f>IF(AND(Vols!$E92=$D$979,Vols!$C92=F$1),1,0)</f>
        <v>0</v>
      </c>
      <c r="G1067" s="1">
        <f>IF(AND(Vols!$E92=$D$979,Vols!$C92=G$1),1,0)</f>
        <v>0</v>
      </c>
      <c r="H1067" s="1">
        <f>IF(AND(Vols!$E92=$D$979,Vols!$C92=H$1),1,0)</f>
        <v>0</v>
      </c>
      <c r="I1067" s="1">
        <f>IF(AND(Vols!$E92=$D$979,Vols!$C92=I$1),1,0)</f>
        <v>0</v>
      </c>
      <c r="J1067" s="1">
        <f>IF(AND(Vols!$E92=$D$979,Vols!$C92=J$1),1,0)</f>
        <v>1</v>
      </c>
      <c r="K1067" s="1">
        <f>IF(AND(Vols!$E92=$D$979,Vols!$C92=K$1),1,0)</f>
        <v>0</v>
      </c>
      <c r="L1067" s="1">
        <f>IF(AND(Vols!$E92=$D$979,Vols!$C92=L$1),1,0)</f>
        <v>0</v>
      </c>
      <c r="M1067" s="1">
        <f>IF(AND(Vols!$E92=$D$979,Vols!$C92=M$1),1,0)</f>
        <v>0</v>
      </c>
      <c r="N1067" s="1">
        <f>IF(AND(Vols!$E92=$D$979,Vols!$C92=N$1),1,0)</f>
        <v>0</v>
      </c>
      <c r="O1067" s="1">
        <f>IF(AND(Vols!$E92=$D$979,Vols!$C92=O$1),1,0)</f>
        <v>0</v>
      </c>
      <c r="P1067" s="1">
        <f>IF(AND(Vols!$E92=$D$979,Vols!$C92=P$1),1,0)</f>
        <v>0</v>
      </c>
      <c r="Q1067" s="1">
        <f>IF(AND(Vols!$E92=$D$979,Vols!$C92=Q$1),1,0)</f>
        <v>0</v>
      </c>
      <c r="R1067" s="1">
        <f>IF(AND(Vols!$E92=$D$979,Vols!$C92=R$1),1,0)</f>
        <v>0</v>
      </c>
    </row>
    <row r="1068" spans="4:18">
      <c r="D1068" s="80"/>
      <c r="E1068" s="1">
        <f>IF(AND(Vols!$E93=$D$979,Vols!$C93=E$1),1,0)</f>
        <v>0</v>
      </c>
      <c r="F1068" s="1">
        <f>IF(AND(Vols!$E93=$D$979,Vols!$C93=F$1),1,0)</f>
        <v>0</v>
      </c>
      <c r="G1068" s="1">
        <f>IF(AND(Vols!$E93=$D$979,Vols!$C93=G$1),1,0)</f>
        <v>0</v>
      </c>
      <c r="H1068" s="1">
        <f>IF(AND(Vols!$E93=$D$979,Vols!$C93=H$1),1,0)</f>
        <v>0</v>
      </c>
      <c r="I1068" s="1">
        <f>IF(AND(Vols!$E93=$D$979,Vols!$C93=I$1),1,0)</f>
        <v>0</v>
      </c>
      <c r="J1068" s="1">
        <f>IF(AND(Vols!$E93=$D$979,Vols!$C93=J$1),1,0)</f>
        <v>0</v>
      </c>
      <c r="K1068" s="1">
        <f>IF(AND(Vols!$E93=$D$979,Vols!$C93=K$1),1,0)</f>
        <v>0</v>
      </c>
      <c r="L1068" s="1">
        <f>IF(AND(Vols!$E93=$D$979,Vols!$C93=L$1),1,0)</f>
        <v>0</v>
      </c>
      <c r="M1068" s="1">
        <f>IF(AND(Vols!$E93=$D$979,Vols!$C93=M$1),1,0)</f>
        <v>0</v>
      </c>
      <c r="N1068" s="1">
        <f>IF(AND(Vols!$E93=$D$979,Vols!$C93=N$1),1,0)</f>
        <v>0</v>
      </c>
      <c r="O1068" s="1">
        <f>IF(AND(Vols!$E93=$D$979,Vols!$C93=O$1),1,0)</f>
        <v>0</v>
      </c>
      <c r="P1068" s="1">
        <f>IF(AND(Vols!$E93=$D$979,Vols!$C93=P$1),1,0)</f>
        <v>0</v>
      </c>
      <c r="Q1068" s="1">
        <f>IF(AND(Vols!$E93=$D$979,Vols!$C93=Q$1),1,0)</f>
        <v>0</v>
      </c>
      <c r="R1068" s="1">
        <f>IF(AND(Vols!$E93=$D$979,Vols!$C93=R$1),1,0)</f>
        <v>0</v>
      </c>
    </row>
    <row r="1069" spans="4:18">
      <c r="D1069" s="80"/>
      <c r="E1069" s="1">
        <f>IF(AND(Vols!$E94=$D$979,Vols!$C94=E$1),1,0)</f>
        <v>0</v>
      </c>
      <c r="F1069" s="1">
        <f>IF(AND(Vols!$E94=$D$979,Vols!$C94=F$1),1,0)</f>
        <v>0</v>
      </c>
      <c r="G1069" s="1">
        <f>IF(AND(Vols!$E94=$D$979,Vols!$C94=G$1),1,0)</f>
        <v>0</v>
      </c>
      <c r="H1069" s="1">
        <f>IF(AND(Vols!$E94=$D$979,Vols!$C94=H$1),1,0)</f>
        <v>0</v>
      </c>
      <c r="I1069" s="1">
        <f>IF(AND(Vols!$E94=$D$979,Vols!$C94=I$1),1,0)</f>
        <v>0</v>
      </c>
      <c r="J1069" s="1">
        <f>IF(AND(Vols!$E94=$D$979,Vols!$C94=J$1),1,0)</f>
        <v>0</v>
      </c>
      <c r="K1069" s="1">
        <f>IF(AND(Vols!$E94=$D$979,Vols!$C94=K$1),1,0)</f>
        <v>0</v>
      </c>
      <c r="L1069" s="1">
        <f>IF(AND(Vols!$E94=$D$979,Vols!$C94=L$1),1,0)</f>
        <v>0</v>
      </c>
      <c r="M1069" s="1">
        <f>IF(AND(Vols!$E94=$D$979,Vols!$C94=M$1),1,0)</f>
        <v>0</v>
      </c>
      <c r="N1069" s="1">
        <f>IF(AND(Vols!$E94=$D$979,Vols!$C94=N$1),1,0)</f>
        <v>0</v>
      </c>
      <c r="O1069" s="1">
        <f>IF(AND(Vols!$E94=$D$979,Vols!$C94=O$1),1,0)</f>
        <v>0</v>
      </c>
      <c r="P1069" s="1">
        <f>IF(AND(Vols!$E94=$D$979,Vols!$C94=P$1),1,0)</f>
        <v>0</v>
      </c>
      <c r="Q1069" s="1">
        <f>IF(AND(Vols!$E94=$D$979,Vols!$C94=Q$1),1,0)</f>
        <v>0</v>
      </c>
      <c r="R1069" s="1">
        <f>IF(AND(Vols!$E94=$D$979,Vols!$C94=R$1),1,0)</f>
        <v>0</v>
      </c>
    </row>
    <row r="1070" spans="4:18">
      <c r="D1070" s="80"/>
      <c r="E1070" s="1">
        <f>IF(AND(Vols!$E95=$D$979,Vols!$C95=E$1),1,0)</f>
        <v>0</v>
      </c>
      <c r="F1070" s="1">
        <f>IF(AND(Vols!$E95=$D$979,Vols!$C95=F$1),1,0)</f>
        <v>0</v>
      </c>
      <c r="G1070" s="1">
        <f>IF(AND(Vols!$E95=$D$979,Vols!$C95=G$1),1,0)</f>
        <v>0</v>
      </c>
      <c r="H1070" s="1">
        <f>IF(AND(Vols!$E95=$D$979,Vols!$C95=H$1),1,0)</f>
        <v>0</v>
      </c>
      <c r="I1070" s="1">
        <f>IF(AND(Vols!$E95=$D$979,Vols!$C95=I$1),1,0)</f>
        <v>0</v>
      </c>
      <c r="J1070" s="1">
        <f>IF(AND(Vols!$E95=$D$979,Vols!$C95=J$1),1,0)</f>
        <v>0</v>
      </c>
      <c r="K1070" s="1">
        <f>IF(AND(Vols!$E95=$D$979,Vols!$C95=K$1),1,0)</f>
        <v>0</v>
      </c>
      <c r="L1070" s="1">
        <f>IF(AND(Vols!$E95=$D$979,Vols!$C95=L$1),1,0)</f>
        <v>0</v>
      </c>
      <c r="M1070" s="1">
        <f>IF(AND(Vols!$E95=$D$979,Vols!$C95=M$1),1,0)</f>
        <v>0</v>
      </c>
      <c r="N1070" s="1">
        <f>IF(AND(Vols!$E95=$D$979,Vols!$C95=N$1),1,0)</f>
        <v>0</v>
      </c>
      <c r="O1070" s="1">
        <f>IF(AND(Vols!$E95=$D$979,Vols!$C95=O$1),1,0)</f>
        <v>0</v>
      </c>
      <c r="P1070" s="1">
        <f>IF(AND(Vols!$E95=$D$979,Vols!$C95=P$1),1,0)</f>
        <v>0</v>
      </c>
      <c r="Q1070" s="1">
        <f>IF(AND(Vols!$E95=$D$979,Vols!$C95=Q$1),1,0)</f>
        <v>0</v>
      </c>
      <c r="R1070" s="1">
        <f>IF(AND(Vols!$E95=$D$979,Vols!$C95=R$1),1,0)</f>
        <v>0</v>
      </c>
    </row>
    <row r="1071" spans="4:18">
      <c r="D1071" s="80"/>
      <c r="E1071" s="1">
        <f>IF(AND(Vols!$E96=$D$979,Vols!$C96=E$1),1,0)</f>
        <v>0</v>
      </c>
      <c r="F1071" s="1">
        <f>IF(AND(Vols!$E96=$D$979,Vols!$C96=F$1),1,0)</f>
        <v>0</v>
      </c>
      <c r="G1071" s="1">
        <f>IF(AND(Vols!$E96=$D$979,Vols!$C96=G$1),1,0)</f>
        <v>0</v>
      </c>
      <c r="H1071" s="1">
        <f>IF(AND(Vols!$E96=$D$979,Vols!$C96=H$1),1,0)</f>
        <v>0</v>
      </c>
      <c r="I1071" s="1">
        <f>IF(AND(Vols!$E96=$D$979,Vols!$C96=I$1),1,0)</f>
        <v>0</v>
      </c>
      <c r="J1071" s="1">
        <f>IF(AND(Vols!$E96=$D$979,Vols!$C96=J$1),1,0)</f>
        <v>0</v>
      </c>
      <c r="K1071" s="1">
        <f>IF(AND(Vols!$E96=$D$979,Vols!$C96=K$1),1,0)</f>
        <v>0</v>
      </c>
      <c r="L1071" s="1">
        <f>IF(AND(Vols!$E96=$D$979,Vols!$C96=L$1),1,0)</f>
        <v>0</v>
      </c>
      <c r="M1071" s="1">
        <f>IF(AND(Vols!$E96=$D$979,Vols!$C96=M$1),1,0)</f>
        <v>0</v>
      </c>
      <c r="N1071" s="1">
        <f>IF(AND(Vols!$E96=$D$979,Vols!$C96=N$1),1,0)</f>
        <v>0</v>
      </c>
      <c r="O1071" s="1">
        <f>IF(AND(Vols!$E96=$D$979,Vols!$C96=O$1),1,0)</f>
        <v>0</v>
      </c>
      <c r="P1071" s="1">
        <f>IF(AND(Vols!$E96=$D$979,Vols!$C96=P$1),1,0)</f>
        <v>0</v>
      </c>
      <c r="Q1071" s="1">
        <f>IF(AND(Vols!$E96=$D$979,Vols!$C96=Q$1),1,0)</f>
        <v>0</v>
      </c>
      <c r="R1071" s="1">
        <f>IF(AND(Vols!$E96=$D$979,Vols!$C96=R$1),1,0)</f>
        <v>0</v>
      </c>
    </row>
    <row r="1072" spans="4:18">
      <c r="D1072" s="80"/>
      <c r="E1072" s="1">
        <f>IF(AND(Vols!$E97=$D$979,Vols!$C97=E$1),1,0)</f>
        <v>0</v>
      </c>
      <c r="F1072" s="1">
        <f>IF(AND(Vols!$E97=$D$979,Vols!$C97=F$1),1,0)</f>
        <v>0</v>
      </c>
      <c r="G1072" s="1">
        <f>IF(AND(Vols!$E97=$D$979,Vols!$C97=G$1),1,0)</f>
        <v>0</v>
      </c>
      <c r="H1072" s="1">
        <f>IF(AND(Vols!$E97=$D$979,Vols!$C97=H$1),1,0)</f>
        <v>0</v>
      </c>
      <c r="I1072" s="1">
        <f>IF(AND(Vols!$E97=$D$979,Vols!$C97=I$1),1,0)</f>
        <v>0</v>
      </c>
      <c r="J1072" s="1">
        <f>IF(AND(Vols!$E97=$D$979,Vols!$C97=J$1),1,0)</f>
        <v>0</v>
      </c>
      <c r="K1072" s="1">
        <f>IF(AND(Vols!$E97=$D$979,Vols!$C97=K$1),1,0)</f>
        <v>0</v>
      </c>
      <c r="L1072" s="1">
        <f>IF(AND(Vols!$E97=$D$979,Vols!$C97=L$1),1,0)</f>
        <v>0</v>
      </c>
      <c r="M1072" s="1">
        <f>IF(AND(Vols!$E97=$D$979,Vols!$C97=M$1),1,0)</f>
        <v>0</v>
      </c>
      <c r="N1072" s="1">
        <f>IF(AND(Vols!$E97=$D$979,Vols!$C97=N$1),1,0)</f>
        <v>0</v>
      </c>
      <c r="O1072" s="1">
        <f>IF(AND(Vols!$E97=$D$979,Vols!$C97=O$1),1,0)</f>
        <v>0</v>
      </c>
      <c r="P1072" s="1">
        <f>IF(AND(Vols!$E97=$D$979,Vols!$C97=P$1),1,0)</f>
        <v>0</v>
      </c>
      <c r="Q1072" s="1">
        <f>IF(AND(Vols!$E97=$D$979,Vols!$C97=Q$1),1,0)</f>
        <v>0</v>
      </c>
      <c r="R1072" s="1">
        <f>IF(AND(Vols!$E97=$D$979,Vols!$C97=R$1),1,0)</f>
        <v>0</v>
      </c>
    </row>
    <row r="1073" spans="4:19">
      <c r="D1073" s="80"/>
      <c r="E1073" s="1">
        <f>IF(AND(Vols!$E98=$D$979,Vols!$C98=E$1),1,0)</f>
        <v>0</v>
      </c>
      <c r="F1073" s="1">
        <f>IF(AND(Vols!$E98=$D$979,Vols!$C98=F$1),1,0)</f>
        <v>0</v>
      </c>
      <c r="G1073" s="1">
        <f>IF(AND(Vols!$E98=$D$979,Vols!$C98=G$1),1,0)</f>
        <v>0</v>
      </c>
      <c r="H1073" s="1">
        <f>IF(AND(Vols!$E98=$D$979,Vols!$C98=H$1),1,0)</f>
        <v>0</v>
      </c>
      <c r="I1073" s="1">
        <f>IF(AND(Vols!$E98=$D$979,Vols!$C98=I$1),1,0)</f>
        <v>0</v>
      </c>
      <c r="J1073" s="1">
        <f>IF(AND(Vols!$E98=$D$979,Vols!$C98=J$1),1,0)</f>
        <v>0</v>
      </c>
      <c r="K1073" s="1">
        <f>IF(AND(Vols!$E98=$D$979,Vols!$C98=K$1),1,0)</f>
        <v>0</v>
      </c>
      <c r="L1073" s="1">
        <f>IF(AND(Vols!$E98=$D$979,Vols!$C98=L$1),1,0)</f>
        <v>0</v>
      </c>
      <c r="M1073" s="1">
        <f>IF(AND(Vols!$E98=$D$979,Vols!$C98=M$1),1,0)</f>
        <v>0</v>
      </c>
      <c r="N1073" s="1">
        <f>IF(AND(Vols!$E98=$D$979,Vols!$C98=N$1),1,0)</f>
        <v>0</v>
      </c>
      <c r="O1073" s="1">
        <f>IF(AND(Vols!$E98=$D$979,Vols!$C98=O$1),1,0)</f>
        <v>0</v>
      </c>
      <c r="P1073" s="1">
        <f>IF(AND(Vols!$E98=$D$979,Vols!$C98=P$1),1,0)</f>
        <v>0</v>
      </c>
      <c r="Q1073" s="1">
        <f>IF(AND(Vols!$E98=$D$979,Vols!$C98=Q$1),1,0)</f>
        <v>0</v>
      </c>
      <c r="R1073" s="1">
        <f>IF(AND(Vols!$E98=$D$979,Vols!$C98=R$1),1,0)</f>
        <v>0</v>
      </c>
    </row>
    <row r="1074" spans="4:19">
      <c r="D1074" s="80"/>
      <c r="E1074" s="1">
        <f>IF(AND(Vols!$E99=$D$979,Vols!$C99=E$1),1,0)</f>
        <v>0</v>
      </c>
      <c r="F1074" s="1">
        <f>IF(AND(Vols!$E99=$D$979,Vols!$C99=F$1),1,0)</f>
        <v>0</v>
      </c>
      <c r="G1074" s="1">
        <f>IF(AND(Vols!$E99=$D$979,Vols!$C99=G$1),1,0)</f>
        <v>0</v>
      </c>
      <c r="H1074" s="1">
        <f>IF(AND(Vols!$E99=$D$979,Vols!$C99=H$1),1,0)</f>
        <v>0</v>
      </c>
      <c r="I1074" s="1">
        <f>IF(AND(Vols!$E99=$D$979,Vols!$C99=I$1),1,0)</f>
        <v>0</v>
      </c>
      <c r="J1074" s="1">
        <f>IF(AND(Vols!$E99=$D$979,Vols!$C99=J$1),1,0)</f>
        <v>0</v>
      </c>
      <c r="K1074" s="1">
        <f>IF(AND(Vols!$E99=$D$979,Vols!$C99=K$1),1,0)</f>
        <v>0</v>
      </c>
      <c r="L1074" s="1">
        <f>IF(AND(Vols!$E99=$D$979,Vols!$C99=L$1),1,0)</f>
        <v>0</v>
      </c>
      <c r="M1074" s="1">
        <f>IF(AND(Vols!$E99=$D$979,Vols!$C99=M$1),1,0)</f>
        <v>0</v>
      </c>
      <c r="N1074" s="1">
        <f>IF(AND(Vols!$E99=$D$979,Vols!$C99=N$1),1,0)</f>
        <v>0</v>
      </c>
      <c r="O1074" s="1">
        <f>IF(AND(Vols!$E99=$D$979,Vols!$C99=O$1),1,0)</f>
        <v>0</v>
      </c>
      <c r="P1074" s="1">
        <f>IF(AND(Vols!$E99=$D$979,Vols!$C99=P$1),1,0)</f>
        <v>0</v>
      </c>
      <c r="Q1074" s="1">
        <f>IF(AND(Vols!$E99=$D$979,Vols!$C99=Q$1),1,0)</f>
        <v>0</v>
      </c>
      <c r="R1074" s="1">
        <f>IF(AND(Vols!$E99=$D$979,Vols!$C99=R$1),1,0)</f>
        <v>0</v>
      </c>
    </row>
    <row r="1075" spans="4:19">
      <c r="D1075" s="80"/>
      <c r="E1075" s="1">
        <f>IF(AND(Vols!$E100=$D$979,Vols!$C100=E$1),1,0)</f>
        <v>0</v>
      </c>
      <c r="F1075" s="1">
        <f>IF(AND(Vols!$E100=$D$979,Vols!$C100=F$1),1,0)</f>
        <v>0</v>
      </c>
      <c r="G1075" s="1">
        <f>IF(AND(Vols!$E100=$D$979,Vols!$C100=G$1),1,0)</f>
        <v>0</v>
      </c>
      <c r="H1075" s="1">
        <f>IF(AND(Vols!$E100=$D$979,Vols!$C100=H$1),1,0)</f>
        <v>0</v>
      </c>
      <c r="I1075" s="1">
        <f>IF(AND(Vols!$E100=$D$979,Vols!$C100=I$1),1,0)</f>
        <v>0</v>
      </c>
      <c r="J1075" s="1">
        <f>IF(AND(Vols!$E100=$D$979,Vols!$C100=J$1),1,0)</f>
        <v>0</v>
      </c>
      <c r="K1075" s="1">
        <f>IF(AND(Vols!$E100=$D$979,Vols!$C100=K$1),1,0)</f>
        <v>0</v>
      </c>
      <c r="L1075" s="1">
        <f>IF(AND(Vols!$E100=$D$979,Vols!$C100=L$1),1,0)</f>
        <v>0</v>
      </c>
      <c r="M1075" s="1">
        <f>IF(AND(Vols!$E100=$D$979,Vols!$C100=M$1),1,0)</f>
        <v>0</v>
      </c>
      <c r="N1075" s="1">
        <f>IF(AND(Vols!$E100=$D$979,Vols!$C100=N$1),1,0)</f>
        <v>0</v>
      </c>
      <c r="O1075" s="1">
        <f>IF(AND(Vols!$E100=$D$979,Vols!$C100=O$1),1,0)</f>
        <v>0</v>
      </c>
      <c r="P1075" s="1">
        <f>IF(AND(Vols!$E100=$D$979,Vols!$C100=P$1),1,0)</f>
        <v>0</v>
      </c>
      <c r="Q1075" s="1">
        <f>IF(AND(Vols!$E100=$D$979,Vols!$C100=Q$1),1,0)</f>
        <v>0</v>
      </c>
      <c r="R1075" s="1">
        <f>IF(AND(Vols!$E100=$D$979,Vols!$C100=R$1),1,0)</f>
        <v>0</v>
      </c>
    </row>
    <row r="1076" spans="4:19">
      <c r="D1076" s="80"/>
      <c r="E1076" s="1">
        <f>IF(AND(Vols!$E101=$D$979,Vols!$C101=E$1),1,0)</f>
        <v>0</v>
      </c>
      <c r="F1076" s="1">
        <f>IF(AND(Vols!$E101=$D$979,Vols!$C101=F$1),1,0)</f>
        <v>0</v>
      </c>
      <c r="G1076" s="1">
        <f>IF(AND(Vols!$E101=$D$979,Vols!$C101=G$1),1,0)</f>
        <v>0</v>
      </c>
      <c r="H1076" s="1">
        <f>IF(AND(Vols!$E101=$D$979,Vols!$C101=H$1),1,0)</f>
        <v>0</v>
      </c>
      <c r="I1076" s="1">
        <f>IF(AND(Vols!$E101=$D$979,Vols!$C101=I$1),1,0)</f>
        <v>0</v>
      </c>
      <c r="J1076" s="1">
        <f>IF(AND(Vols!$E101=$D$979,Vols!$C101=J$1),1,0)</f>
        <v>0</v>
      </c>
      <c r="K1076" s="1">
        <f>IF(AND(Vols!$E101=$D$979,Vols!$C101=K$1),1,0)</f>
        <v>0</v>
      </c>
      <c r="L1076" s="1">
        <f>IF(AND(Vols!$E101=$D$979,Vols!$C101=L$1),1,0)</f>
        <v>0</v>
      </c>
      <c r="M1076" s="1">
        <f>IF(AND(Vols!$E101=$D$979,Vols!$C101=M$1),1,0)</f>
        <v>0</v>
      </c>
      <c r="N1076" s="1">
        <f>IF(AND(Vols!$E101=$D$979,Vols!$C101=N$1),1,0)</f>
        <v>0</v>
      </c>
      <c r="O1076" s="1">
        <f>IF(AND(Vols!$E101=$D$979,Vols!$C101=O$1),1,0)</f>
        <v>0</v>
      </c>
      <c r="P1076" s="1">
        <f>IF(AND(Vols!$E101=$D$979,Vols!$C101=P$1),1,0)</f>
        <v>0</v>
      </c>
      <c r="Q1076" s="1">
        <f>IF(AND(Vols!$E101=$D$979,Vols!$C101=Q$1),1,0)</f>
        <v>0</v>
      </c>
      <c r="R1076" s="1">
        <f>IF(AND(Vols!$E101=$D$979,Vols!$C101=R$1),1,0)</f>
        <v>0</v>
      </c>
    </row>
    <row r="1077" spans="4:19">
      <c r="D1077" s="80"/>
      <c r="E1077" s="1">
        <f>IF(AND(Vols!$E102=$D$979,Vols!$C102=E$1),1,0)</f>
        <v>0</v>
      </c>
      <c r="F1077" s="1">
        <f>IF(AND(Vols!$E102=$D$979,Vols!$C102=F$1),1,0)</f>
        <v>0</v>
      </c>
      <c r="G1077" s="1">
        <f>IF(AND(Vols!$E102=$D$979,Vols!$C102=G$1),1,0)</f>
        <v>0</v>
      </c>
      <c r="H1077" s="1">
        <f>IF(AND(Vols!$E102=$D$979,Vols!$C102=H$1),1,0)</f>
        <v>0</v>
      </c>
      <c r="I1077" s="1">
        <f>IF(AND(Vols!$E102=$D$979,Vols!$C102=I$1),1,0)</f>
        <v>0</v>
      </c>
      <c r="J1077" s="1">
        <f>IF(AND(Vols!$E102=$D$979,Vols!$C102=J$1),1,0)</f>
        <v>0</v>
      </c>
      <c r="K1077" s="1">
        <f>IF(AND(Vols!$E102=$D$979,Vols!$C102=K$1),1,0)</f>
        <v>0</v>
      </c>
      <c r="L1077" s="1">
        <f>IF(AND(Vols!$E102=$D$979,Vols!$C102=L$1),1,0)</f>
        <v>0</v>
      </c>
      <c r="M1077" s="1">
        <f>IF(AND(Vols!$E102=$D$979,Vols!$C102=M$1),1,0)</f>
        <v>0</v>
      </c>
      <c r="N1077" s="1">
        <f>IF(AND(Vols!$E102=$D$979,Vols!$C102=N$1),1,0)</f>
        <v>0</v>
      </c>
      <c r="O1077" s="1">
        <f>IF(AND(Vols!$E102=$D$979,Vols!$C102=O$1),1,0)</f>
        <v>0</v>
      </c>
      <c r="P1077" s="1">
        <f>IF(AND(Vols!$E102=$D$979,Vols!$C102=P$1),1,0)</f>
        <v>0</v>
      </c>
      <c r="Q1077" s="1">
        <f>IF(AND(Vols!$E102=$D$979,Vols!$C102=Q$1),1,0)</f>
        <v>0</v>
      </c>
      <c r="R1077" s="1">
        <f>IF(AND(Vols!$E102=$D$979,Vols!$C102=R$1),1,0)</f>
        <v>0</v>
      </c>
    </row>
    <row r="1078" spans="4:19">
      <c r="D1078" s="80"/>
      <c r="E1078" s="1">
        <f>IF(AND(Vols!$E103=$D$979,Vols!$C103=E$1),1,0)</f>
        <v>0</v>
      </c>
      <c r="F1078" s="1">
        <f>IF(AND(Vols!$E103=$D$979,Vols!$C103=F$1),1,0)</f>
        <v>0</v>
      </c>
      <c r="G1078" s="1">
        <f>IF(AND(Vols!$E103=$D$979,Vols!$C103=G$1),1,0)</f>
        <v>0</v>
      </c>
      <c r="H1078" s="1">
        <f>IF(AND(Vols!$E103=$D$979,Vols!$C103=H$1),1,0)</f>
        <v>0</v>
      </c>
      <c r="I1078" s="1">
        <f>IF(AND(Vols!$E103=$D$979,Vols!$C103=I$1),1,0)</f>
        <v>0</v>
      </c>
      <c r="J1078" s="1">
        <f>IF(AND(Vols!$E103=$D$979,Vols!$C103=J$1),1,0)</f>
        <v>0</v>
      </c>
      <c r="K1078" s="1">
        <f>IF(AND(Vols!$E103=$D$979,Vols!$C103=K$1),1,0)</f>
        <v>0</v>
      </c>
      <c r="L1078" s="1">
        <f>IF(AND(Vols!$E103=$D$979,Vols!$C103=L$1),1,0)</f>
        <v>0</v>
      </c>
      <c r="M1078" s="1">
        <f>IF(AND(Vols!$E103=$D$979,Vols!$C103=M$1),1,0)</f>
        <v>0</v>
      </c>
      <c r="N1078" s="1">
        <f>IF(AND(Vols!$E103=$D$979,Vols!$C103=N$1),1,0)</f>
        <v>0</v>
      </c>
      <c r="O1078" s="1">
        <f>IF(AND(Vols!$E103=$D$979,Vols!$C103=O$1),1,0)</f>
        <v>0</v>
      </c>
      <c r="P1078" s="1">
        <f>IF(AND(Vols!$E103=$D$979,Vols!$C103=P$1),1,0)</f>
        <v>0</v>
      </c>
      <c r="Q1078" s="1">
        <f>IF(AND(Vols!$E103=$D$979,Vols!$C103=Q$1),1,0)</f>
        <v>0</v>
      </c>
      <c r="R1078" s="1">
        <f>IF(AND(Vols!$E103=$D$979,Vols!$C103=R$1),1,0)</f>
        <v>0</v>
      </c>
    </row>
    <row r="1079" spans="4:19">
      <c r="D1079" s="80"/>
      <c r="E1079" s="1">
        <f>IF(AND(Vols!$E104=$D$979,Vols!$C104=E$1),1,0)</f>
        <v>0</v>
      </c>
      <c r="F1079" s="1">
        <f>IF(AND(Vols!$E104=$D$979,Vols!$C104=F$1),1,0)</f>
        <v>0</v>
      </c>
      <c r="G1079" s="1">
        <f>IF(AND(Vols!$E104=$D$979,Vols!$C104=G$1),1,0)</f>
        <v>0</v>
      </c>
      <c r="H1079" s="1">
        <f>IF(AND(Vols!$E104=$D$979,Vols!$C104=H$1),1,0)</f>
        <v>0</v>
      </c>
      <c r="I1079" s="1">
        <f>IF(AND(Vols!$E104=$D$979,Vols!$C104=I$1),1,0)</f>
        <v>0</v>
      </c>
      <c r="J1079" s="1">
        <f>IF(AND(Vols!$E104=$D$979,Vols!$C104=J$1),1,0)</f>
        <v>0</v>
      </c>
      <c r="K1079" s="1">
        <f>IF(AND(Vols!$E104=$D$979,Vols!$C104=K$1),1,0)</f>
        <v>0</v>
      </c>
      <c r="L1079" s="1">
        <f>IF(AND(Vols!$E104=$D$979,Vols!$C104=L$1),1,0)</f>
        <v>0</v>
      </c>
      <c r="M1079" s="1">
        <f>IF(AND(Vols!$E104=$D$979,Vols!$C104=M$1),1,0)</f>
        <v>0</v>
      </c>
      <c r="N1079" s="1">
        <f>IF(AND(Vols!$E104=$D$979,Vols!$C104=N$1),1,0)</f>
        <v>0</v>
      </c>
      <c r="O1079" s="1">
        <f>IF(AND(Vols!$E104=$D$979,Vols!$C104=O$1),1,0)</f>
        <v>0</v>
      </c>
      <c r="P1079" s="1">
        <f>IF(AND(Vols!$E104=$D$979,Vols!$C104=P$1),1,0)</f>
        <v>0</v>
      </c>
      <c r="Q1079" s="1">
        <f>IF(AND(Vols!$E104=$D$979,Vols!$C104=Q$1),1,0)</f>
        <v>0</v>
      </c>
      <c r="R1079" s="1">
        <f>IF(AND(Vols!$E104=$D$979,Vols!$C104=R$1),1,0)</f>
        <v>0</v>
      </c>
    </row>
    <row r="1080" spans="4:19">
      <c r="D1080" s="80"/>
      <c r="E1080" s="33">
        <f>IF(AND(Vols!$E105=$D$979,Vols!$C105=E$1),1,0)</f>
        <v>0</v>
      </c>
      <c r="F1080" s="33">
        <f>IF(AND(Vols!$E105=$D$979,Vols!$C105=F$1),1,0)</f>
        <v>0</v>
      </c>
      <c r="G1080" s="33">
        <f>IF(AND(Vols!$E105=$D$979,Vols!$C105=G$1),1,0)</f>
        <v>0</v>
      </c>
      <c r="H1080" s="33">
        <f>IF(AND(Vols!$E105=$D$979,Vols!$C105=H$1),1,0)</f>
        <v>0</v>
      </c>
      <c r="I1080" s="33">
        <f>IF(AND(Vols!$E105=$D$979,Vols!$C105=I$1),1,0)</f>
        <v>0</v>
      </c>
      <c r="J1080" s="33">
        <f>IF(AND(Vols!$E105=$D$979,Vols!$C105=J$1),1,0)</f>
        <v>0</v>
      </c>
      <c r="K1080" s="33">
        <f>IF(AND(Vols!$E105=$D$979,Vols!$C105=K$1),1,0)</f>
        <v>0</v>
      </c>
      <c r="L1080" s="33">
        <f>IF(AND(Vols!$E105=$D$979,Vols!$C105=L$1),1,0)</f>
        <v>1</v>
      </c>
      <c r="M1080" s="33">
        <f>IF(AND(Vols!$E105=$D$979,Vols!$C105=M$1),1,0)</f>
        <v>0</v>
      </c>
      <c r="N1080" s="33">
        <f>IF(AND(Vols!$E105=$D$979,Vols!$C105=N$1),1,0)</f>
        <v>0</v>
      </c>
      <c r="O1080" s="33">
        <f>IF(AND(Vols!$E105=$D$979,Vols!$C105=O$1),1,0)</f>
        <v>0</v>
      </c>
      <c r="P1080" s="33">
        <f>IF(AND(Vols!$E105=$D$979,Vols!$C105=P$1),1,0)</f>
        <v>0</v>
      </c>
      <c r="Q1080" s="33">
        <f>IF(AND(Vols!$E105=$D$979,Vols!$C105=Q$1),1,0)</f>
        <v>0</v>
      </c>
      <c r="R1080" s="33">
        <f>IF(AND(Vols!$E105=$D$979,Vols!$C105=R$1),1,0)</f>
        <v>0</v>
      </c>
    </row>
    <row r="1081" spans="4:19">
      <c r="D1081" s="80"/>
      <c r="E1081" s="1">
        <f>SUM(E979:E1080)</f>
        <v>1</v>
      </c>
      <c r="F1081" s="1">
        <f t="shared" ref="F1081:R1081" si="8">SUM(F979:F1080)</f>
        <v>0</v>
      </c>
      <c r="G1081" s="1">
        <f t="shared" si="8"/>
        <v>0</v>
      </c>
      <c r="H1081" s="1">
        <f t="shared" si="8"/>
        <v>2</v>
      </c>
      <c r="I1081" s="1">
        <f t="shared" si="8"/>
        <v>0</v>
      </c>
      <c r="J1081" s="1">
        <f t="shared" si="8"/>
        <v>2</v>
      </c>
      <c r="K1081" s="1">
        <f t="shared" si="8"/>
        <v>1</v>
      </c>
      <c r="L1081" s="1">
        <f t="shared" si="8"/>
        <v>1</v>
      </c>
      <c r="M1081" s="1">
        <f t="shared" si="8"/>
        <v>0</v>
      </c>
      <c r="N1081" s="1">
        <f t="shared" si="8"/>
        <v>0</v>
      </c>
      <c r="O1081" s="1">
        <f t="shared" si="8"/>
        <v>0</v>
      </c>
      <c r="P1081" s="1">
        <f t="shared" si="8"/>
        <v>0</v>
      </c>
      <c r="Q1081" s="1">
        <f t="shared" si="8"/>
        <v>0</v>
      </c>
      <c r="R1081" s="1">
        <f t="shared" si="8"/>
        <v>0</v>
      </c>
      <c r="S1081" s="1">
        <f>SUM(F1081:R1081)</f>
        <v>6</v>
      </c>
    </row>
  </sheetData>
  <mergeCells count="10">
    <mergeCell ref="D2:D110"/>
    <mergeCell ref="D115:D217"/>
    <mergeCell ref="D221:D323"/>
    <mergeCell ref="D328:D430"/>
    <mergeCell ref="D435:D537"/>
    <mergeCell ref="D979:D1081"/>
    <mergeCell ref="D546:D648"/>
    <mergeCell ref="D654:D756"/>
    <mergeCell ref="D762:D864"/>
    <mergeCell ref="D870:D9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5</vt:i4>
      </vt:variant>
    </vt:vector>
  </HeadingPairs>
  <TitlesOfParts>
    <vt:vector size="14" baseType="lpstr">
      <vt:lpstr>Vols</vt:lpstr>
      <vt:lpstr>Stats 120th</vt:lpstr>
      <vt:lpstr>AnaBo</vt:lpstr>
      <vt:lpstr>Doc</vt:lpstr>
      <vt:lpstr>Jovi</vt:lpstr>
      <vt:lpstr>KaTZe</vt:lpstr>
      <vt:lpstr>Oslo</vt:lpstr>
      <vt:lpstr>Pouka</vt:lpstr>
      <vt:lpstr>Données</vt:lpstr>
      <vt:lpstr>Créateurs</vt:lpstr>
      <vt:lpstr>Role</vt:lpstr>
      <vt:lpstr>Rôle</vt:lpstr>
      <vt:lpstr>Tache</vt:lpstr>
      <vt:lpstr>Type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2010-01-27T15:10:15Z</dcterms:created>
  <dcterms:modified xsi:type="dcterms:W3CDTF">2011-01-06T13:07:09Z</dcterms:modified>
</cp:coreProperties>
</file>